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目次" sheetId="1" r:id="rId1"/>
    <sheet name="3-1  研究・開発機関の基本状況" sheetId="2" r:id="rId2"/>
    <sheet name="3-2  隷属関係と学科別の研究・開発機関" sheetId="3" r:id="rId3"/>
    <sheet name="3-3  各地区の研究・開発機関" sheetId="4" r:id="rId4"/>
    <sheet name="3-4  各地区地方部門所属の研究" sheetId="5" r:id="rId5"/>
    <sheet name="3-5  サービスの国民経済業界別" sheetId="6" r:id="rId6"/>
    <sheet name="3-6  隷属関係と学科別" sheetId="7" r:id="rId7"/>
    <sheet name="3-7  各地区の研究・開発機関" sheetId="8" r:id="rId8"/>
    <sheet name="3-8  各地区地方部門所属" sheetId="9" r:id="rId9"/>
    <sheet name="3-9  サービスの国民経済業界別" sheetId="10" r:id="rId10"/>
    <sheet name="3-10  隷属関係と学科別" sheetId="11" r:id="rId11"/>
    <sheet name="3-11  各地区の研究・開発機関" sheetId="12" r:id="rId12"/>
    <sheet name="3-12  隷属関係と学科別" sheetId="13" r:id="rId13"/>
    <sheet name="3-13  各地区の研究・開発機関のR&amp;D課題（2009年）" sheetId="14" r:id="rId14"/>
    <sheet name="3-14  各地区地方部門所属" sheetId="15" r:id="rId15"/>
    <sheet name="3-15  サービスの国民経済業界別" sheetId="16" r:id="rId16"/>
    <sheet name="3-16  学科別のR&amp;D課題（2009年）" sheetId="17" r:id="rId17"/>
    <sheet name="3-17  課題源と協力形式別" sheetId="18" r:id="rId18"/>
    <sheet name="3-18  隷属関係と学科別" sheetId="19" r:id="rId19"/>
    <sheet name="3-19  各地区の研究・開発機関の科学技術産出（2009年）" sheetId="20" r:id="rId20"/>
    <sheet name="3-20  各地区地方部門所属" sheetId="21" r:id="rId21"/>
    <sheet name="3-21  サービスの国民経済業界別" sheetId="22" r:id="rId22"/>
    <sheet name="Sheet2" sheetId="23" r:id="rId23"/>
    <sheet name="Sheet3" sheetId="24" r:id="rId24"/>
  </sheets>
  <definedNames/>
  <calcPr fullCalcOnLoad="1"/>
</workbook>
</file>

<file path=xl/sharedStrings.xml><?xml version="1.0" encoding="utf-8"?>
<sst xmlns="http://schemas.openxmlformats.org/spreadsheetml/2006/main" count="2522" uniqueCount="1797">
  <si>
    <t>Industry</t>
  </si>
  <si>
    <t>行    業</t>
  </si>
  <si>
    <t>R&amp;D Projects of R&amp;D Institutions by Industry （2009）</t>
  </si>
  <si>
    <t>3-15  サービスの国民経済業界別の研究・開発機関のR&amp;D課題（2009年）</t>
  </si>
  <si>
    <t>3-15  サービスの国民経済業界別の研究・開発機関のR&amp;D課題（2009年）</t>
  </si>
  <si>
    <t>Statistics</t>
  </si>
  <si>
    <t>統計学</t>
  </si>
  <si>
    <t>Physical Science</t>
  </si>
  <si>
    <t>スポーツ科学</t>
  </si>
  <si>
    <t>Education</t>
  </si>
  <si>
    <t>教育学</t>
  </si>
  <si>
    <t>Library and Information Literature</t>
  </si>
  <si>
    <r>
      <t>図書館、情</t>
    </r>
    <r>
      <rPr>
        <sz val="10"/>
        <rFont val="宋体"/>
        <family val="0"/>
      </rPr>
      <t>报</t>
    </r>
    <r>
      <rPr>
        <sz val="10"/>
        <rFont val="MS PGothic"/>
        <family val="3"/>
      </rPr>
      <t>と文献学</t>
    </r>
  </si>
  <si>
    <t>Journalism</t>
  </si>
  <si>
    <t>新聞学とメディア学</t>
  </si>
  <si>
    <t xml:space="preserve">Ethnography </t>
  </si>
  <si>
    <t>民族学</t>
  </si>
  <si>
    <t>Sociology</t>
  </si>
  <si>
    <t>社会学</t>
  </si>
  <si>
    <t>Military</t>
  </si>
  <si>
    <t>軍事学</t>
  </si>
  <si>
    <t>Law</t>
  </si>
  <si>
    <t>法  学</t>
  </si>
  <si>
    <t>Politics</t>
  </si>
  <si>
    <t>政治学</t>
  </si>
  <si>
    <t>Economics</t>
  </si>
  <si>
    <t>経済学</t>
  </si>
  <si>
    <t>Archaeology</t>
  </si>
  <si>
    <t>考古学</t>
  </si>
  <si>
    <t>Histry</t>
  </si>
  <si>
    <t>歴史学</t>
  </si>
  <si>
    <t>Arts</t>
  </si>
  <si>
    <t>芸術学</t>
  </si>
  <si>
    <t>Literature</t>
  </si>
  <si>
    <t>文  学</t>
  </si>
  <si>
    <t>Linguistics</t>
  </si>
  <si>
    <t>言語学</t>
  </si>
  <si>
    <t>Religion</t>
  </si>
  <si>
    <t>宗教学</t>
  </si>
  <si>
    <t>Phylosophy</t>
  </si>
  <si>
    <t>哲  学</t>
  </si>
  <si>
    <t>Marxism</t>
  </si>
  <si>
    <t>マルクス主義</t>
  </si>
  <si>
    <t>Management</t>
  </si>
  <si>
    <t>管理学</t>
  </si>
  <si>
    <t>Security</t>
  </si>
  <si>
    <t>安全科学技術</t>
  </si>
  <si>
    <t>Environment</t>
  </si>
  <si>
    <t>環境科学技術</t>
  </si>
  <si>
    <t>Aviation and Aerospace</t>
  </si>
  <si>
    <t>航空、宇宙科学技術</t>
  </si>
  <si>
    <t>Transportaiton Engineering</t>
  </si>
  <si>
    <t>交通運輸エンジニアリング</t>
  </si>
  <si>
    <t>Water Conservancy</t>
  </si>
  <si>
    <t>水利エンジニアリング</t>
  </si>
  <si>
    <t>Civil Construction</t>
  </si>
  <si>
    <t>土木建築エンジニアリング</t>
  </si>
  <si>
    <t>Food Technology</t>
  </si>
  <si>
    <t>食品科学技術</t>
  </si>
  <si>
    <t>Textile Technology</t>
  </si>
  <si>
    <t>紡績科学技術</t>
  </si>
  <si>
    <t>Engineering and Technology Related 
  Products Application</t>
  </si>
  <si>
    <t>産品応用関連のエンジニアリングと技術</t>
  </si>
  <si>
    <t>Chemical Engineering</t>
  </si>
  <si>
    <t>化学エンジニアリング</t>
  </si>
  <si>
    <t>Computer Technology</t>
  </si>
  <si>
    <t>コンピュータ科学技術</t>
  </si>
  <si>
    <t>Electronics, Communication &amp; Automation</t>
  </si>
  <si>
    <t>電子、通信と自動制御技術</t>
  </si>
  <si>
    <t>Nuclear Technology</t>
  </si>
  <si>
    <t>核科学技術</t>
  </si>
  <si>
    <t>Energy Technology</t>
  </si>
  <si>
    <t>エネルギー科学技術</t>
  </si>
  <si>
    <t>Power &amp; Electrical Engineering</t>
  </si>
  <si>
    <t>動力と電気エンジニアリング</t>
  </si>
  <si>
    <t>Mechanical Engineering</t>
  </si>
  <si>
    <t>機械エンジニアリング</t>
  </si>
  <si>
    <t>Metallurgy</t>
  </si>
  <si>
    <t>冶金エンジニアリング技術</t>
  </si>
  <si>
    <t>Mining</t>
  </si>
  <si>
    <t>鉱山エンジニアリング技術</t>
  </si>
  <si>
    <t>Material Science</t>
  </si>
  <si>
    <t>材料科学</t>
  </si>
  <si>
    <t>Surveying &amp; Mapping</t>
  </si>
  <si>
    <t>測量科学技術</t>
  </si>
  <si>
    <t>Science and Technology Related Projects</t>
  </si>
  <si>
    <t>自然科学関連のエンジニアリングと技術</t>
  </si>
  <si>
    <t>Information and System Science,Engineering and 
  Technology Related</t>
  </si>
  <si>
    <t>情報とシステム科学関連のエンジニアリングと技術</t>
  </si>
  <si>
    <t>Engineering &amp; Basic Technology Science</t>
  </si>
  <si>
    <t>エンジニアリングと技術科学基礎学科</t>
  </si>
  <si>
    <t>Traditional Chinese Medicine</t>
  </si>
  <si>
    <t>中医学と中薬学</t>
  </si>
  <si>
    <t>Pharmacy</t>
  </si>
  <si>
    <t>薬  学</t>
  </si>
  <si>
    <t>Military Medicine &amp; Special Medicine</t>
  </si>
  <si>
    <t>軍事医学と特種医学</t>
  </si>
  <si>
    <t>Protective Medicine</t>
  </si>
  <si>
    <t>予防医学と衛生学</t>
  </si>
  <si>
    <t>Clinic Medicine</t>
  </si>
  <si>
    <t>臨床医学</t>
  </si>
  <si>
    <t>Basic Medicine</t>
  </si>
  <si>
    <t>基礎医学</t>
  </si>
  <si>
    <t>Aquatic</t>
  </si>
  <si>
    <t>水産学</t>
  </si>
  <si>
    <t>Livestock, Veterinary Medicine</t>
  </si>
  <si>
    <t>畜産、獣医科学</t>
  </si>
  <si>
    <t>Forestry</t>
  </si>
  <si>
    <t>林  学</t>
  </si>
  <si>
    <t>Agriculture</t>
  </si>
  <si>
    <t>農  学</t>
  </si>
  <si>
    <t>Psychology</t>
  </si>
  <si>
    <t>心理学</t>
  </si>
  <si>
    <t>Biology</t>
  </si>
  <si>
    <t>生物学</t>
  </si>
  <si>
    <t>Earth Science</t>
  </si>
  <si>
    <t>地球科学</t>
  </si>
  <si>
    <t>Astronomy</t>
  </si>
  <si>
    <t>天文学</t>
  </si>
  <si>
    <t>Chemistry</t>
  </si>
  <si>
    <t>化  学</t>
  </si>
  <si>
    <t>Physics</t>
  </si>
  <si>
    <t>物理学</t>
  </si>
  <si>
    <t>Mechanics</t>
  </si>
  <si>
    <t>力  学</t>
  </si>
  <si>
    <t>Information &amp; System Science</t>
  </si>
  <si>
    <t>情報科学とシステム科学</t>
  </si>
  <si>
    <t>Mathematics</t>
  </si>
  <si>
    <t>数  学</t>
  </si>
  <si>
    <t>Total</t>
  </si>
  <si>
    <t xml:space="preserve">全  国  </t>
  </si>
  <si>
    <t>Discipline</t>
  </si>
  <si>
    <t>学  科</t>
  </si>
  <si>
    <t>R&amp;D Projects Taken by R&amp;D Institutions by Discipline （2009）</t>
  </si>
  <si>
    <t>3-16  学科別のR&amp;D課題（2009年）</t>
  </si>
  <si>
    <t>3-16  学科別のR&amp;D課題（2009年）</t>
  </si>
  <si>
    <t xml:space="preserve">   Others</t>
  </si>
  <si>
    <t xml:space="preserve">  その他</t>
  </si>
  <si>
    <t xml:space="preserve">   Independent Implementation</t>
  </si>
  <si>
    <t xml:space="preserve">  独立で完成</t>
  </si>
  <si>
    <t xml:space="preserve">   Cooperation with Other Enterprise</t>
  </si>
  <si>
    <t xml:space="preserve">  国内登録のその他企業との協力</t>
  </si>
  <si>
    <t xml:space="preserve">   Cooperation with Sole Foreign Enterprise</t>
  </si>
  <si>
    <t xml:space="preserve">  国内登録の外商独資企業との協力</t>
  </si>
  <si>
    <t xml:space="preserve">   Cooperation with Independent Research Institutes</t>
  </si>
  <si>
    <t xml:space="preserve">  国内独立研究機関との協力</t>
  </si>
  <si>
    <t xml:space="preserve">   Cooperation with Higher Education</t>
  </si>
  <si>
    <t xml:space="preserve">  国内大学との協力</t>
  </si>
  <si>
    <t xml:space="preserve">   Cooperation with Oversease Institutes</t>
  </si>
  <si>
    <t xml:space="preserve">  国外機関との協力</t>
  </si>
  <si>
    <t>By Cooperation Modality</t>
  </si>
  <si>
    <t>協力形式別</t>
  </si>
  <si>
    <t xml:space="preserve">  その他科学技術プロジェクト</t>
  </si>
  <si>
    <t xml:space="preserve">   Oversease S&amp;T Projects</t>
  </si>
  <si>
    <t xml:space="preserve">  国外からの科学技術プロジェクト</t>
  </si>
  <si>
    <t xml:space="preserve">   S&amp;T Projects Chosen by Enterprise</t>
  </si>
  <si>
    <t xml:space="preserve">  自選科学技術プロジェクト</t>
  </si>
  <si>
    <t xml:space="preserve">   S&amp;T Projects Entrusted by Enterprise</t>
  </si>
  <si>
    <t xml:space="preserve">  企業委托科学技術プロジェクト</t>
  </si>
  <si>
    <t xml:space="preserve">   Local S&amp;T Projects</t>
  </si>
  <si>
    <t xml:space="preserve">  地方科学技術プロジェクト</t>
  </si>
  <si>
    <t xml:space="preserve">   National S&amp;T Projects</t>
  </si>
  <si>
    <t xml:space="preserve">  国家科学技術プロジェクト</t>
  </si>
  <si>
    <t>By Sources of Topics</t>
  </si>
  <si>
    <t>課題源別</t>
  </si>
  <si>
    <t>総計</t>
  </si>
  <si>
    <t>Funds</t>
  </si>
  <si>
    <t>Personnel</t>
  </si>
  <si>
    <t>Input of</t>
  </si>
  <si>
    <t>R&amp;D Projects</t>
  </si>
  <si>
    <t>（件）</t>
  </si>
  <si>
    <t>投入経費</t>
  </si>
  <si>
    <t>投入人員</t>
  </si>
  <si>
    <t>R&amp;D課題数</t>
  </si>
  <si>
    <t>Item</t>
  </si>
  <si>
    <t>項目</t>
  </si>
  <si>
    <t>R&amp;D Projects of R&amp;D Institutions by Sources and Cooperation Modality （2009）</t>
  </si>
  <si>
    <t>3-17  課題源と協力形式別の研究・開発機関のR&amp;D課題（2009年）</t>
  </si>
  <si>
    <t>3-17  課題源と協力形式別の研究・開発機関のR&amp;D課題（2009年）</t>
  </si>
  <si>
    <t>Humanities and Social Sciences</t>
  </si>
  <si>
    <t>人文・社会科学</t>
  </si>
  <si>
    <t>Engineering and Technological Sciences</t>
  </si>
  <si>
    <t>エンジニアリング・技術科学</t>
  </si>
  <si>
    <t>Medical Science</t>
  </si>
  <si>
    <t>医薬科学</t>
  </si>
  <si>
    <t>Agricultural Sciences</t>
  </si>
  <si>
    <t>農業科学</t>
  </si>
  <si>
    <t>Natural sciences</t>
  </si>
  <si>
    <t>自然科学</t>
  </si>
  <si>
    <t>by Subject</t>
  </si>
  <si>
    <t>学科別</t>
  </si>
  <si>
    <t>Miniciple Level</t>
  </si>
  <si>
    <t xml:space="preserve">  地市級部門所属</t>
  </si>
  <si>
    <t>Separate Planning Cities Level</t>
  </si>
  <si>
    <t xml:space="preserve">  計画単列市部門所属</t>
  </si>
  <si>
    <t>Provincial Level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</si>
  <si>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PGothic"/>
        <family val="3"/>
      </rPr>
      <t>部門所属</t>
    </r>
  </si>
  <si>
    <t>Subordi-nated to Local Level</t>
  </si>
  <si>
    <t>地方部門所属</t>
  </si>
  <si>
    <t>Chinese Academy of Sciences</t>
  </si>
  <si>
    <t xml:space="preserve"> #中国科学院</t>
  </si>
  <si>
    <t xml:space="preserve">Subordinated to Central Level </t>
  </si>
  <si>
    <t>中央部門所属</t>
  </si>
  <si>
    <t>by Subordination</t>
  </si>
  <si>
    <t>隷属関係別</t>
  </si>
  <si>
    <t>Total</t>
  </si>
  <si>
    <t>総計</t>
  </si>
  <si>
    <t>（piece）</t>
  </si>
  <si>
    <t>Standard</t>
  </si>
  <si>
    <t>Patent Ownership</t>
  </si>
  <si>
    <t>Industrial</t>
  </si>
  <si>
    <t>Licensing of</t>
  </si>
  <si>
    <t>（kind）</t>
  </si>
  <si>
    <t>Periodicals</t>
  </si>
  <si>
    <t>Issued</t>
  </si>
  <si>
    <t>National and</t>
  </si>
  <si>
    <t>Transfer and</t>
  </si>
  <si>
    <t>in Force</t>
  </si>
  <si>
    <t>Application</t>
  </si>
  <si>
    <t>S&amp;T</t>
  </si>
  <si>
    <t>Foreign</t>
  </si>
  <si>
    <t>Papers</t>
  </si>
  <si>
    <t>Number of</t>
  </si>
  <si>
    <t>Revenue from</t>
  </si>
  <si>
    <t>Patent</t>
  </si>
  <si>
    <t>Invetions</t>
  </si>
  <si>
    <t>Patents</t>
  </si>
  <si>
    <t>Publication on</t>
  </si>
  <si>
    <t>Published in</t>
  </si>
  <si>
    <t>Scientific</t>
  </si>
  <si>
    <t>（件）</t>
  </si>
  <si>
    <t>（件）</t>
  </si>
  <si>
    <t>形成数</t>
  </si>
  <si>
    <t>譲渡・許可収入</t>
  </si>
  <si>
    <t>譲渡・許可数</t>
  </si>
  <si>
    <t>#発明特許</t>
  </si>
  <si>
    <t>（種）</t>
  </si>
  <si>
    <t>#国外発表</t>
  </si>
  <si>
    <t>国家・業界標準の</t>
  </si>
  <si>
    <t>特許所有権の</t>
  </si>
  <si>
    <t>有効な発明特許</t>
  </si>
  <si>
    <t>特許申請数</t>
  </si>
  <si>
    <t>出版した科学技術著作</t>
  </si>
  <si>
    <t>発表した科学技術論文</t>
  </si>
  <si>
    <t>Item</t>
  </si>
  <si>
    <t>項目</t>
  </si>
  <si>
    <t>S&amp;T Output of R&amp;D Institutions by Subordination and Subject（2009）</t>
  </si>
  <si>
    <t>3-18  隷属関係と学科別の研究・開発機関の科学技術産出（2009年）</t>
  </si>
  <si>
    <t>3-18  隷属関係と学科別の研究・開発機関の科学技術産出（2009年）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</si>
  <si>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</si>
  <si>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</si>
  <si>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</si>
  <si>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</si>
  <si>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</si>
  <si>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</si>
  <si>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</si>
  <si>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</si>
  <si>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</si>
  <si>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</si>
  <si>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</si>
  <si>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</si>
  <si>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</si>
  <si>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</si>
  <si>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</si>
  <si>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</si>
  <si>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</si>
  <si>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</si>
  <si>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</si>
  <si>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</si>
  <si>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</si>
  <si>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</si>
  <si>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</si>
  <si>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</si>
  <si>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</si>
  <si>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</si>
  <si>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</si>
  <si>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</si>
  <si>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</si>
  <si>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</si>
  <si>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</si>
  <si>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</si>
  <si>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</si>
  <si>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</si>
  <si>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</si>
  <si>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</si>
  <si>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</si>
  <si>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</si>
  <si>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</si>
  <si>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</si>
  <si>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</si>
  <si>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</si>
  <si>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</si>
  <si>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</si>
  <si>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</si>
  <si>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</si>
  <si>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</si>
  <si>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</si>
  <si>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</si>
  <si>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</si>
  <si>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</si>
  <si>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</si>
  <si>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</si>
  <si>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</si>
  <si>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</si>
  <si>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</si>
  <si>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</si>
  <si>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</si>
  <si>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</si>
  <si>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</si>
  <si>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</si>
  <si>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</si>
  <si>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</si>
  <si>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</si>
  <si>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</si>
  <si>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</si>
  <si>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</si>
  <si>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#国外発表</t>
  </si>
  <si>
    <t>国家・業界標準</t>
  </si>
  <si>
    <t>特許所有権</t>
  </si>
  <si>
    <t>有效発明特許</t>
  </si>
  <si>
    <t>Region</t>
  </si>
  <si>
    <t>地    区</t>
  </si>
  <si>
    <t>S&amp;T Output of R&amp;D Institutions  by Region（2009）</t>
  </si>
  <si>
    <t>3-19  各地区の研究・開発機関の科学技術産出（2009年）</t>
  </si>
  <si>
    <t>3-19  各地区の研究・開発機関の科学技術産出（2009年）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</si>
  <si>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</si>
  <si>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</si>
  <si>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</si>
  <si>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</si>
  <si>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</si>
  <si>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</si>
  <si>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</si>
  <si>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</si>
  <si>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</si>
  <si>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</si>
  <si>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</si>
  <si>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</si>
  <si>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</si>
  <si>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</si>
  <si>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</si>
  <si>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</si>
  <si>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</si>
  <si>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</si>
  <si>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</si>
  <si>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</si>
  <si>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</si>
  <si>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</si>
  <si>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</si>
  <si>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</si>
  <si>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</si>
  <si>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</si>
  <si>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</si>
  <si>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</si>
  <si>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</si>
  <si>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</si>
  <si>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</si>
  <si>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</si>
  <si>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</si>
  <si>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</si>
  <si>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</si>
  <si>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</si>
  <si>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</si>
  <si>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</si>
  <si>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</si>
  <si>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</si>
  <si>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</si>
  <si>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</si>
  <si>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</si>
  <si>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</si>
  <si>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</si>
  <si>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</si>
  <si>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</si>
  <si>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</si>
  <si>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</si>
  <si>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</si>
  <si>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</si>
  <si>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</si>
  <si>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</si>
  <si>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</si>
  <si>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</si>
  <si>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</si>
  <si>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</si>
  <si>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</si>
  <si>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</si>
  <si>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</si>
  <si>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</si>
  <si>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</si>
  <si>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</si>
  <si>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</si>
  <si>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</si>
  <si>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</si>
  <si>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</si>
  <si>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Standard</t>
  </si>
  <si>
    <t>Patent Ownership</t>
  </si>
  <si>
    <t>Industrial</t>
  </si>
  <si>
    <t>Licensing of</t>
  </si>
  <si>
    <t>Periodicals</t>
  </si>
  <si>
    <t>Issued</t>
  </si>
  <si>
    <t>National and</t>
  </si>
  <si>
    <t>Transfer and</t>
  </si>
  <si>
    <t>in Force</t>
  </si>
  <si>
    <t>Application</t>
  </si>
  <si>
    <t>S&amp;T</t>
  </si>
  <si>
    <t>Foreign</t>
  </si>
  <si>
    <t>Papers</t>
  </si>
  <si>
    <t>Number of</t>
  </si>
  <si>
    <t>Revenue from</t>
  </si>
  <si>
    <t>Patent</t>
  </si>
  <si>
    <t>Invetions</t>
  </si>
  <si>
    <t>Patents</t>
  </si>
  <si>
    <t>Publication on</t>
  </si>
  <si>
    <t>Published in</t>
  </si>
  <si>
    <t>Scientific</t>
  </si>
  <si>
    <t>（件）</t>
  </si>
  <si>
    <t>形成数</t>
  </si>
  <si>
    <t>譲渡・許可収入</t>
  </si>
  <si>
    <t>譲渡・許可数</t>
  </si>
  <si>
    <t>#発明特許</t>
  </si>
  <si>
    <t>（種）</t>
  </si>
  <si>
    <t>国家・業界標準</t>
  </si>
  <si>
    <t>特許所有権</t>
  </si>
  <si>
    <t>有效発明特許</t>
  </si>
  <si>
    <t>特許申請数</t>
  </si>
  <si>
    <t>出版した科学技術著作</t>
  </si>
  <si>
    <t>発表した科学技術論文</t>
  </si>
  <si>
    <t>Region</t>
  </si>
  <si>
    <t>地    区</t>
  </si>
  <si>
    <t>S&amp;T Output in R&amp;D Institutions of Local Governments by Region（2009）</t>
  </si>
  <si>
    <t>3-20  各地区地方部門所属の研究・開発機関の科学技術産出（2009年）</t>
  </si>
  <si>
    <t>3-20  各地区地方部門所属の研究・開発機関の科学技術産出（2009年）</t>
  </si>
  <si>
    <t xml:space="preserve">   Organ of State</t>
  </si>
  <si>
    <t>国家機関</t>
  </si>
  <si>
    <t xml:space="preserve">   Chinese Communist Party Organs </t>
  </si>
  <si>
    <t>中国共産党機関</t>
  </si>
  <si>
    <t>Public Management and Social Organization</t>
  </si>
  <si>
    <t>公共管理・社会組織小計</t>
  </si>
  <si>
    <t xml:space="preserve">   Entertainment </t>
  </si>
  <si>
    <t xml:space="preserve">   Sports Activities </t>
  </si>
  <si>
    <t>体  育</t>
  </si>
  <si>
    <t xml:space="preserve">   Culture and Art</t>
  </si>
  <si>
    <t xml:space="preserve">   Broadcasting,Movies,Television and 
     Audiovisual Activities</t>
  </si>
  <si>
    <t>ラジオ、テレビ、映画・音響映像業</t>
  </si>
  <si>
    <t xml:space="preserve">Culture, Sports and Entertainment            </t>
  </si>
  <si>
    <t xml:space="preserve">   Sanitation</t>
  </si>
  <si>
    <t>Sanitation, Social Security and Welfare</t>
  </si>
  <si>
    <t xml:space="preserve">   Education </t>
  </si>
  <si>
    <t>教  育</t>
  </si>
  <si>
    <t xml:space="preserve">   Resident Services</t>
  </si>
  <si>
    <t>Resident Services and Other Services</t>
  </si>
  <si>
    <t xml:space="preserve">   Management of Public Establishment  </t>
  </si>
  <si>
    <t xml:space="preserve">   Environmental Management</t>
  </si>
  <si>
    <t xml:space="preserve">   Management of Water Conservancy </t>
  </si>
  <si>
    <t>Management of Water Conservancy,
   Environment and public Establishment</t>
  </si>
  <si>
    <t xml:space="preserve">   Geologic Perambulation </t>
  </si>
  <si>
    <t xml:space="preserve">   Services of Science and Technique
      Intercommunion and Generalization</t>
  </si>
  <si>
    <t>科技交流・普及サービス業</t>
  </si>
  <si>
    <t xml:space="preserve">   Professional Technique Services</t>
  </si>
  <si>
    <t>専門技術サービス業</t>
  </si>
  <si>
    <t xml:space="preserve">   Research and Experimental Development</t>
  </si>
  <si>
    <t>Scientific Research, Technical Service
   and Geologic Perambulation</t>
  </si>
  <si>
    <t xml:space="preserve">   Business Service </t>
  </si>
  <si>
    <t xml:space="preserve">Tenancy and Business Services    </t>
  </si>
  <si>
    <t xml:space="preserve">   Other Financial Activities  </t>
  </si>
  <si>
    <t xml:space="preserve">   Software Industry   </t>
  </si>
  <si>
    <t>ソフトウエア業</t>
  </si>
  <si>
    <t xml:space="preserve">   Computer Services</t>
  </si>
  <si>
    <t>コンピュータサービス業</t>
  </si>
  <si>
    <t xml:space="preserve">   Telecom and Other Information
      Transfer Services</t>
  </si>
  <si>
    <t>電信・その他情報伝達サービス業</t>
  </si>
  <si>
    <t>Information Transfer, Computer Services
   and Software</t>
  </si>
  <si>
    <t>情報伝達、コンピュータサービス・ソフトウエア業小計</t>
  </si>
  <si>
    <t xml:space="preserve">   Air Transport</t>
  </si>
  <si>
    <t xml:space="preserve">   Water Transport</t>
  </si>
  <si>
    <t xml:space="preserve">   Urban Public Traffic</t>
  </si>
  <si>
    <t xml:space="preserve">   Transport Via Road </t>
  </si>
  <si>
    <t xml:space="preserve">   Railway Transportation</t>
  </si>
  <si>
    <t xml:space="preserve">Traffic,Transport, Storage and Post    </t>
  </si>
  <si>
    <t xml:space="preserve">   Other Construction      </t>
  </si>
  <si>
    <t xml:space="preserve">   Architectural Decoration</t>
  </si>
  <si>
    <t>建築内装業</t>
  </si>
  <si>
    <t xml:space="preserve">   Architectural Installation    </t>
  </si>
  <si>
    <t>建築設置業</t>
  </si>
  <si>
    <t xml:space="preserve">   Construction of Building and Civil Engineering</t>
  </si>
  <si>
    <t>住宅・土木プロジェクト建築業</t>
  </si>
  <si>
    <t xml:space="preserve">   Production and Supply of Electric Power
      and Heat Power  </t>
  </si>
  <si>
    <t xml:space="preserve">Production and Distribution of Electricity, 
   Gas and Water  </t>
  </si>
  <si>
    <t xml:space="preserve">    Manufacture of Artwork, Other Manufacture</t>
  </si>
  <si>
    <t>工芸品及びその他制造業</t>
  </si>
  <si>
    <t xml:space="preserve">   Instruments, Meters, Cultural and Office
      Machinery</t>
  </si>
  <si>
    <t>機器・計器及び文化、事務用機械制造業</t>
  </si>
  <si>
    <t xml:space="preserve">   Manufacture of Communication Equipment, 
      Computer and Other Electronic Equipment</t>
  </si>
  <si>
    <t xml:space="preserve">   Electric Equipment and Machinery</t>
  </si>
  <si>
    <t>電気機械及び器材制造業</t>
  </si>
  <si>
    <t xml:space="preserve">   Transport Equipment</t>
  </si>
  <si>
    <t>交通運輸設備制造業</t>
  </si>
  <si>
    <t xml:space="preserve">   Equipment for Special Purposes</t>
  </si>
  <si>
    <t>専用設備制造業</t>
  </si>
  <si>
    <t xml:space="preserve">   Manufacture of General Purpose Machinery</t>
  </si>
  <si>
    <t>汎用設備制造業</t>
  </si>
  <si>
    <t xml:space="preserve">   Metal Products</t>
  </si>
  <si>
    <t xml:space="preserve">   Smelting and Pressing of Nonferrous</t>
  </si>
  <si>
    <r>
      <t>有色（非鉄）金属精錬及び</t>
    </r>
    <r>
      <rPr>
        <sz val="10"/>
        <rFont val="宋体"/>
        <family val="0"/>
      </rPr>
      <t>压</t>
    </r>
    <r>
      <rPr>
        <sz val="10"/>
        <rFont val="MS PGothic"/>
        <family val="3"/>
      </rPr>
      <t>延加工業</t>
    </r>
  </si>
  <si>
    <t xml:space="preserve">   Smelting and Pressing of Ferrous Metals</t>
  </si>
  <si>
    <t xml:space="preserve">   Nonmetal Mineral Products</t>
  </si>
  <si>
    <t xml:space="preserve">   Plastic Products</t>
  </si>
  <si>
    <t>プラスチック制品業</t>
  </si>
  <si>
    <t xml:space="preserve">   Chemical Fiber</t>
  </si>
  <si>
    <t>化学繊維制造業</t>
  </si>
  <si>
    <t xml:space="preserve">   Medical and Pharmaceutical Products</t>
  </si>
  <si>
    <t>医薬制造業</t>
  </si>
  <si>
    <t xml:space="preserve">   Raw Chemical Materials and Chemical
      Products</t>
  </si>
  <si>
    <t xml:space="preserve">   Processing of Petroleum ,Coking, 
      Processing of Nucleus Fuel</t>
  </si>
  <si>
    <t>石油加工、コークス精錬及び核燃料
  加工業</t>
  </si>
  <si>
    <t xml:space="preserve">   Printing and Record Medium Reproduction</t>
  </si>
  <si>
    <t>印刷業・記録メディアの複製</t>
  </si>
  <si>
    <t xml:space="preserve">   Papermaking and Paper Products</t>
  </si>
  <si>
    <t>製紙及び紙制品業</t>
  </si>
  <si>
    <t xml:space="preserve">   Furniture Manufacturing</t>
  </si>
  <si>
    <t xml:space="preserve">   Processing of Timbers, Manufacture of Wood, 
      Bamboo, Rattan, Palm and Straw Products</t>
  </si>
  <si>
    <t>木材加工及び木、竹、藤、シュロ、草制品業</t>
  </si>
  <si>
    <t xml:space="preserve">   Manufacture of Leather, Fur, 
      Feather and its Products</t>
  </si>
  <si>
    <t xml:space="preserve">   Manufacture of Textile Wearing   Apparel,
      Footware and Caps</t>
  </si>
  <si>
    <t>紡績服飾、靴、帽子制造業</t>
  </si>
  <si>
    <t xml:space="preserve">   Textile Industry</t>
  </si>
  <si>
    <t xml:space="preserve">   Manufacture of Tobacco </t>
  </si>
  <si>
    <t xml:space="preserve">   Beverage Production</t>
  </si>
  <si>
    <t xml:space="preserve">   Food Production</t>
  </si>
  <si>
    <t xml:space="preserve">   Processing of Food from Agricultural Products</t>
  </si>
  <si>
    <t>農業副食品加工業</t>
  </si>
  <si>
    <t xml:space="preserve">   Nonferrous Metals Mining and Dressing</t>
  </si>
  <si>
    <t>有色（非鉄）金属鉱採掘・洗選業</t>
  </si>
  <si>
    <t xml:space="preserve">   Petroleum and Natural Gas Extraction</t>
  </si>
  <si>
    <t xml:space="preserve">   Mining and Washing of Coal </t>
  </si>
  <si>
    <t>Mining</t>
  </si>
  <si>
    <t xml:space="preserve">   Service Activities for Agriculture, Forestry, 
      Farming of Animals and Fishing</t>
  </si>
  <si>
    <t>農、林、牧、漁業サービス業</t>
  </si>
  <si>
    <t xml:space="preserve">   Fishery</t>
  </si>
  <si>
    <t xml:space="preserve">   Animal Husbandry</t>
  </si>
  <si>
    <t xml:space="preserve">   Forestry</t>
  </si>
  <si>
    <t xml:space="preserve">   Farming</t>
  </si>
  <si>
    <t xml:space="preserve">Farming, Forestry, Animal Husbandry
   and Fishery </t>
  </si>
  <si>
    <t>Total</t>
  </si>
  <si>
    <t>総計</t>
  </si>
  <si>
    <t>許可収入</t>
  </si>
  <si>
    <t>許可数</t>
  </si>
  <si>
    <t>（件）</t>
  </si>
  <si>
    <t>国家･業界標準の</t>
  </si>
  <si>
    <t>特許所有権の譲渡・</t>
  </si>
  <si>
    <t>有効な発明特許</t>
  </si>
  <si>
    <t>特許申請数</t>
  </si>
  <si>
    <t>Industry</t>
  </si>
  <si>
    <t>業界</t>
  </si>
  <si>
    <t>S&amp;T Output of R&amp;D Institutions by Industrial Sector in which the R&amp;D Institutions Served （2009）</t>
  </si>
  <si>
    <t>3-21  サービスの国民経済業界別の研究・開発機関の科学技術産出（2009年）</t>
  </si>
  <si>
    <t>3-21  サービスの国民経済業界別の研究・開発機関の科学技術産出（2009年）</t>
  </si>
  <si>
    <t>目次</t>
  </si>
  <si>
    <t>Inventions</t>
  </si>
  <si>
    <t xml:space="preserve">  #発明専利</t>
  </si>
  <si>
    <t>Number of Patents Applications Granted （piece）</t>
  </si>
  <si>
    <t>専利申請授権数 （件）</t>
  </si>
  <si>
    <t xml:space="preserve"> Inventions</t>
  </si>
  <si>
    <t>Number of Patents Applications Accepted （piece）</t>
  </si>
  <si>
    <t>専利申請受理数 （件）</t>
  </si>
  <si>
    <t>Publication on Science and Technology（kind）</t>
  </si>
  <si>
    <t>出版した科学技術著作 （種）</t>
  </si>
  <si>
    <t xml:space="preserve"> Published in Foreign Periodicals</t>
  </si>
  <si>
    <t xml:space="preserve"> #国外発表</t>
  </si>
  <si>
    <t>Scientific Papers Issued（piece）</t>
  </si>
  <si>
    <t>発表した科学技術論文（件）</t>
  </si>
  <si>
    <t>Statistics on S&amp;T Outputs and Results</t>
  </si>
  <si>
    <t>科学技術産出及び成果状況</t>
  </si>
  <si>
    <t>Intramural Expenditure（100 million yuan）</t>
  </si>
  <si>
    <t>R&amp;Dプロジェクト（課題）経費内部支出 （億元）</t>
  </si>
  <si>
    <t>Participants（10000 man-year）</t>
  </si>
  <si>
    <t>R&amp;Dプロジェクト（課題）人員フルタイム相当量 （万人年）</t>
  </si>
  <si>
    <t>R&amp;D Projects（item）</t>
  </si>
  <si>
    <t>R&amp;Dプロジェクト（課題）数 （件）</t>
  </si>
  <si>
    <t>Statistics on R&amp;D Projects</t>
  </si>
  <si>
    <t>研究・試験発展（R&amp;D）プロジェクト（課題）状況</t>
  </si>
  <si>
    <t xml:space="preserve">  Other Funds</t>
  </si>
  <si>
    <t xml:space="preserve">  その他資金</t>
  </si>
  <si>
    <t xml:space="preserve">  Forein Funds</t>
  </si>
  <si>
    <t xml:space="preserve">  国外資金</t>
  </si>
  <si>
    <t xml:space="preserve">  Self-raised Funds by Enterprises</t>
  </si>
  <si>
    <t xml:space="preserve">  企業資金</t>
  </si>
  <si>
    <t xml:space="preserve">  Government Funds</t>
  </si>
  <si>
    <t xml:space="preserve"> #政府資金</t>
  </si>
  <si>
    <t xml:space="preserve">  Experimental Development</t>
  </si>
  <si>
    <t xml:space="preserve">  試験発展 </t>
  </si>
  <si>
    <t xml:space="preserve">  Applied Research</t>
  </si>
  <si>
    <t xml:space="preserve">  応用研究</t>
  </si>
  <si>
    <t xml:space="preserve">  Basic Research</t>
  </si>
  <si>
    <t xml:space="preserve"> #基礎研究</t>
  </si>
  <si>
    <t>Intramural Expenditure on R&amp;D（100 million yuan）</t>
  </si>
  <si>
    <t>R&amp;D経費内部支出 （億元）</t>
  </si>
  <si>
    <t xml:space="preserve">  基礎研究</t>
  </si>
  <si>
    <t>Full-time Equivalent of R&amp;D Personnel（10000 man-year）</t>
  </si>
  <si>
    <t>R&amp;D人員フルタイム相当量 （万人年）</t>
  </si>
  <si>
    <t>R&amp;D Personnel（10000 persons）</t>
  </si>
  <si>
    <t>R&amp;D人員 （万人）</t>
  </si>
  <si>
    <t>Statistics on R&amp;D Input</t>
  </si>
  <si>
    <t>研究・試験発展（R&amp;D）投入状況</t>
  </si>
  <si>
    <t xml:space="preserve">  Subordinated to Local Level</t>
  </si>
  <si>
    <t xml:space="preserve">  地方属 </t>
  </si>
  <si>
    <t xml:space="preserve">  Subordinated to Central Level</t>
  </si>
  <si>
    <t xml:space="preserve">  中央属</t>
  </si>
  <si>
    <t>Number of R&amp;D Institutions（unit）</t>
  </si>
  <si>
    <t>機関数 （カ所）</t>
  </si>
  <si>
    <t>Basic Statistics on Institutions</t>
  </si>
  <si>
    <t>機関基本状況</t>
  </si>
  <si>
    <t>Item</t>
  </si>
  <si>
    <t>指標</t>
  </si>
  <si>
    <t>Basic Statistics on Scientific Research and Development Institutions</t>
  </si>
  <si>
    <t>3-1  研究・開発機関の基本状況</t>
  </si>
  <si>
    <t>3-1  研究・開発機関の基本状況</t>
  </si>
  <si>
    <t>Humanities and Social Sciences</t>
  </si>
  <si>
    <t>人文・社会科学</t>
  </si>
  <si>
    <t>Engineering and Technological
  Sciences</t>
  </si>
  <si>
    <t>エンジニアリング・技術科学</t>
  </si>
  <si>
    <t>Medical Science</t>
  </si>
  <si>
    <t>医薬科学</t>
  </si>
  <si>
    <t>Agricultural Sciences</t>
  </si>
  <si>
    <t>農業科学</t>
  </si>
  <si>
    <t>Natural sciences</t>
  </si>
  <si>
    <t>自然科学</t>
  </si>
  <si>
    <t>by Subject</t>
  </si>
  <si>
    <t>学科別</t>
  </si>
  <si>
    <t xml:space="preserve">  Miniciple Level</t>
  </si>
  <si>
    <t xml:space="preserve">  地市級部門所属</t>
  </si>
  <si>
    <t xml:space="preserve">  Separate Planning Cities Level</t>
  </si>
  <si>
    <t xml:space="preserve">  計画単列市部門所属</t>
  </si>
  <si>
    <t xml:space="preserve">  Provincial Level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</si>
  <si>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PGothic"/>
        <family val="3"/>
      </rPr>
      <t>部門所属</t>
    </r>
  </si>
  <si>
    <t>Subordi-nated to Local Level</t>
  </si>
  <si>
    <t>地方部門所属</t>
  </si>
  <si>
    <t xml:space="preserve">  Chinese Academy of Sciences</t>
  </si>
  <si>
    <t xml:space="preserve"> #中国科学院</t>
  </si>
  <si>
    <t xml:space="preserve">Subordinated to Central Level </t>
  </si>
  <si>
    <t>中央部門所属</t>
  </si>
  <si>
    <t>by Subordination</t>
  </si>
  <si>
    <t>隷属関係別</t>
  </si>
  <si>
    <t>総計</t>
  </si>
  <si>
    <t>ment</t>
  </si>
  <si>
    <t>（man-year）</t>
  </si>
  <si>
    <t>（person）</t>
  </si>
  <si>
    <t>（unit）</t>
  </si>
  <si>
    <t>Develop-</t>
  </si>
  <si>
    <t>Research</t>
  </si>
  <si>
    <t>R&amp;D Personnel</t>
  </si>
  <si>
    <t>Personnel</t>
  </si>
  <si>
    <t>graduate</t>
  </si>
  <si>
    <t>Persons</t>
  </si>
  <si>
    <t>Institutions</t>
  </si>
  <si>
    <t>mental</t>
  </si>
  <si>
    <t>Applied</t>
  </si>
  <si>
    <t>Basic</t>
  </si>
  <si>
    <t>Researchers</t>
  </si>
  <si>
    <t>Equivalent of</t>
  </si>
  <si>
    <t>Full-time</t>
  </si>
  <si>
    <t>Under-</t>
  </si>
  <si>
    <t>Master</t>
  </si>
  <si>
    <t>Doctor</t>
  </si>
  <si>
    <t>Female</t>
  </si>
  <si>
    <t>R&amp;D</t>
  </si>
  <si>
    <t>Employed</t>
  </si>
  <si>
    <t>Experi-</t>
  </si>
  <si>
    <t>（人）</t>
  </si>
  <si>
    <t>Item</t>
  </si>
  <si>
    <t>項目</t>
  </si>
  <si>
    <t>試験発展</t>
  </si>
  <si>
    <t>応用研究</t>
  </si>
  <si>
    <t>基礎研究</t>
  </si>
  <si>
    <t>#研究人員</t>
  </si>
  <si>
    <t>相当量（人年）</t>
  </si>
  <si>
    <t>#フルタイム人員</t>
  </si>
  <si>
    <t>#学部卒業</t>
  </si>
  <si>
    <t>#修士卒業</t>
  </si>
  <si>
    <t>#博士卒業</t>
  </si>
  <si>
    <t>#女性</t>
  </si>
  <si>
    <t>人員合計</t>
  </si>
  <si>
    <t>（カ所）</t>
  </si>
  <si>
    <t>R&amp;D人員のフルタイム</t>
  </si>
  <si>
    <t>R&amp;D</t>
  </si>
  <si>
    <t>就業人員</t>
  </si>
  <si>
    <t>機関数</t>
  </si>
  <si>
    <t>R&amp;D Personnel in R&amp;D Institutions by Subordination and Subject  （2009）</t>
  </si>
  <si>
    <t>3-2  隷属関係と学科別の研究・開発機関のR&amp;D人員（2009年）</t>
  </si>
  <si>
    <t>3-2  隷属関係と学科別の研究・開発機関のR&amp;D人員（2009年）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</si>
  <si>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</si>
  <si>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</si>
  <si>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</si>
  <si>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</si>
  <si>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</si>
  <si>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</si>
  <si>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</si>
  <si>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</si>
  <si>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</si>
  <si>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</si>
  <si>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</si>
  <si>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</si>
  <si>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</si>
  <si>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</si>
  <si>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</si>
  <si>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</si>
  <si>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</si>
  <si>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</si>
  <si>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</si>
  <si>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</si>
  <si>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</si>
  <si>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</si>
  <si>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</si>
  <si>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</si>
  <si>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</si>
  <si>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</si>
  <si>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</si>
  <si>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</si>
  <si>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</si>
  <si>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</si>
  <si>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</si>
  <si>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</si>
  <si>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</si>
  <si>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>山    東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</si>
  <si>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</si>
  <si>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</si>
  <si>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</si>
  <si>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</si>
  <si>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</si>
  <si>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</si>
  <si>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</si>
  <si>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</si>
  <si>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</si>
  <si>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</si>
  <si>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</si>
  <si>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</si>
  <si>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</si>
  <si>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</si>
  <si>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</si>
  <si>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</si>
  <si>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</si>
  <si>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</si>
  <si>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</si>
  <si>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</si>
  <si>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</si>
  <si>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</si>
  <si>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</si>
  <si>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</si>
  <si>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</si>
  <si>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</si>
  <si>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</si>
  <si>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>北    京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</si>
  <si>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</si>
  <si>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</si>
  <si>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</si>
  <si>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</si>
  <si>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</si>
  <si>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>東部地区</t>
  </si>
  <si>
    <t xml:space="preserve"> National Total</t>
  </si>
  <si>
    <t>全   国</t>
  </si>
  <si>
    <t>Development</t>
  </si>
  <si>
    <t>Research</t>
  </si>
  <si>
    <t>R&amp;D Personnel</t>
  </si>
  <si>
    <t>Personnel</t>
  </si>
  <si>
    <t>Persons</t>
  </si>
  <si>
    <t>Institutions</t>
  </si>
  <si>
    <t>Experimental</t>
  </si>
  <si>
    <t>Applied</t>
  </si>
  <si>
    <t>Basic</t>
  </si>
  <si>
    <t>Researchers</t>
  </si>
  <si>
    <t>Equivalent of</t>
  </si>
  <si>
    <t>Full-time</t>
  </si>
  <si>
    <t>Undergraduate</t>
  </si>
  <si>
    <t>Master</t>
  </si>
  <si>
    <t>Doctor</t>
  </si>
  <si>
    <t>Female</t>
  </si>
  <si>
    <t>R&amp;D</t>
  </si>
  <si>
    <t>Employed</t>
  </si>
  <si>
    <t>試験発展</t>
  </si>
  <si>
    <t>応用研究</t>
  </si>
  <si>
    <t>基礎研究</t>
  </si>
  <si>
    <t>#研究人員</t>
  </si>
  <si>
    <t>相当量（人年）</t>
  </si>
  <si>
    <t>#フルタイム人員</t>
  </si>
  <si>
    <t>#学部卒業</t>
  </si>
  <si>
    <t>#修士卒業</t>
  </si>
  <si>
    <t>#女性</t>
  </si>
  <si>
    <t>人員合計</t>
  </si>
  <si>
    <t>（カ所）</t>
  </si>
  <si>
    <t>R&amp;D人員のフルタイム</t>
  </si>
  <si>
    <t>就業人員</t>
  </si>
  <si>
    <t>機関数</t>
  </si>
  <si>
    <t>Region</t>
  </si>
  <si>
    <t>地  区</t>
  </si>
  <si>
    <t>R&amp;D Personnel in R&amp;D Institutions by Region（2009）</t>
  </si>
  <si>
    <t>3-3  各地区の研究・開発機関のR&amp;D人員（2009年）</t>
  </si>
  <si>
    <t>3-3  各地区の研究・開発機関のR&amp;D人員（2009年）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</si>
  <si>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</si>
  <si>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</si>
  <si>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</si>
  <si>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</si>
  <si>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</si>
  <si>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</si>
  <si>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</si>
  <si>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</si>
  <si>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</si>
  <si>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</si>
  <si>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</si>
  <si>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</si>
  <si>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</si>
  <si>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</si>
  <si>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</si>
  <si>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</si>
  <si>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</si>
  <si>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</si>
  <si>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</si>
  <si>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</si>
  <si>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</si>
  <si>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</si>
  <si>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</si>
  <si>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</si>
  <si>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</si>
  <si>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</si>
  <si>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</si>
  <si>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</si>
  <si>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</si>
  <si>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</si>
  <si>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</si>
  <si>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</si>
  <si>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</si>
  <si>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</si>
  <si>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</si>
  <si>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</si>
  <si>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</si>
  <si>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</si>
  <si>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</si>
  <si>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</si>
  <si>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</si>
  <si>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</si>
  <si>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</si>
  <si>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</si>
  <si>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</si>
  <si>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</si>
  <si>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</si>
  <si>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</si>
  <si>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</si>
  <si>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</si>
  <si>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</si>
  <si>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</si>
  <si>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</si>
  <si>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</si>
  <si>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</si>
  <si>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</si>
  <si>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</si>
  <si>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</si>
  <si>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</si>
  <si>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</si>
  <si>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</si>
  <si>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</si>
  <si>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</si>
  <si>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</si>
  <si>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</si>
  <si>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</si>
  <si>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</si>
  <si>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Development</t>
  </si>
  <si>
    <t>Research</t>
  </si>
  <si>
    <t>R&amp;D Personnel</t>
  </si>
  <si>
    <t>Personnel</t>
  </si>
  <si>
    <t>Persons</t>
  </si>
  <si>
    <t>Institutions</t>
  </si>
  <si>
    <t>Experimental</t>
  </si>
  <si>
    <t>Applied</t>
  </si>
  <si>
    <t>Basic</t>
  </si>
  <si>
    <t>Researchers</t>
  </si>
  <si>
    <t>Equivalent of</t>
  </si>
  <si>
    <t>Full-time</t>
  </si>
  <si>
    <t>Undergraduate</t>
  </si>
  <si>
    <t>Master</t>
  </si>
  <si>
    <t>Doctor</t>
  </si>
  <si>
    <t>Female</t>
  </si>
  <si>
    <t>R&amp;D</t>
  </si>
  <si>
    <t>Employed</t>
  </si>
  <si>
    <t>試験発展</t>
  </si>
  <si>
    <t>応用研究</t>
  </si>
  <si>
    <t>基礎研究</t>
  </si>
  <si>
    <t>#研究人員</t>
  </si>
  <si>
    <t>相当量（人年）</t>
  </si>
  <si>
    <t>#フルタイム人員</t>
  </si>
  <si>
    <t>#学部卒業</t>
  </si>
  <si>
    <t>#修士卒業</t>
  </si>
  <si>
    <t>#女性</t>
  </si>
  <si>
    <t>人員合計</t>
  </si>
  <si>
    <t>（カ所）</t>
  </si>
  <si>
    <t>R&amp;D人員のフルタイム</t>
  </si>
  <si>
    <t>就業人員</t>
  </si>
  <si>
    <t>機関数</t>
  </si>
  <si>
    <t>Region</t>
  </si>
  <si>
    <t>地    区</t>
  </si>
  <si>
    <t>R&amp;D Personnel in R&amp;D Institutions on Local Governments by Region （2009）</t>
  </si>
  <si>
    <t>3-4  各地区地方部門所属の研究・開発機関のR&amp;D人員（2009年）</t>
  </si>
  <si>
    <t>3-4  各地区地方部門所属の研究・開発機関のR&amp;D人員（2009年）</t>
  </si>
  <si>
    <t xml:space="preserve">   Organ of State</t>
  </si>
  <si>
    <t>国家機関</t>
  </si>
  <si>
    <t xml:space="preserve">   Chinese Communist Party Organs </t>
  </si>
  <si>
    <t>中国共産党機関</t>
  </si>
  <si>
    <t>Public Management and Social Organization</t>
  </si>
  <si>
    <t>公共管理・社会組織小計</t>
  </si>
  <si>
    <t xml:space="preserve">   Entertainment </t>
  </si>
  <si>
    <t>娯楽業</t>
  </si>
  <si>
    <t xml:space="preserve">   Sports Activities </t>
  </si>
  <si>
    <t>体  育</t>
  </si>
  <si>
    <t xml:space="preserve">   Culture and Art</t>
  </si>
  <si>
    <t>文化芸術業</t>
  </si>
  <si>
    <t xml:space="preserve">   Broadcasting,Movies,Television and Audiovisual Activities</t>
  </si>
  <si>
    <t>ラジオ、テレビ、映画・音響映像業</t>
  </si>
  <si>
    <t xml:space="preserve">   Journalism and Publishing Activities</t>
  </si>
  <si>
    <t>新聞出版業</t>
  </si>
  <si>
    <t xml:space="preserve">Culture, Sports and Entertainment            </t>
  </si>
  <si>
    <t>文化、体育・娯楽業小計</t>
  </si>
  <si>
    <t xml:space="preserve">   Sanitation</t>
  </si>
  <si>
    <t>衛  生</t>
  </si>
  <si>
    <t>Sanitation, Social Security and Welfare</t>
  </si>
  <si>
    <t>衛生、社会保障・社会福利業小計</t>
  </si>
  <si>
    <t xml:space="preserve">   Education </t>
  </si>
  <si>
    <t>教  育</t>
  </si>
  <si>
    <t xml:space="preserve">Education    </t>
  </si>
  <si>
    <t>教育小計</t>
  </si>
  <si>
    <t xml:space="preserve">   Other Services</t>
  </si>
  <si>
    <t>その他サービス業</t>
  </si>
  <si>
    <t xml:space="preserve">   Resident Services</t>
  </si>
  <si>
    <t>住民サービス業</t>
  </si>
  <si>
    <t>Resident Services and Other Services</t>
  </si>
  <si>
    <t>住民サービス・その他サービス業小計</t>
  </si>
  <si>
    <t xml:space="preserve">   Management of Public Establishment  </t>
  </si>
  <si>
    <t>公共施設管理業</t>
  </si>
  <si>
    <t xml:space="preserve">   Environmental Management</t>
  </si>
  <si>
    <t>環境管理業</t>
  </si>
  <si>
    <t xml:space="preserve">   Management of Water Conservancy </t>
  </si>
  <si>
    <t>水利管理業</t>
  </si>
  <si>
    <t>Management of Water Conservancy,
   Environment and public Establishment</t>
  </si>
  <si>
    <t>水利、環境・公共施設管理業小計</t>
  </si>
  <si>
    <t xml:space="preserve">   Geologic Perambulation </t>
  </si>
  <si>
    <t>地質探査業</t>
  </si>
  <si>
    <t xml:space="preserve">   Services of Science and Technique
      Intercommunion and Generalization</t>
  </si>
  <si>
    <t>科技交流・普及サービス業</t>
  </si>
  <si>
    <t xml:space="preserve">   Professional Technique Services</t>
  </si>
  <si>
    <t>専門技術サービス業</t>
  </si>
  <si>
    <t xml:space="preserve">   Research and Experimental Development</t>
  </si>
  <si>
    <t>研究・試験発展</t>
  </si>
  <si>
    <t>Scientific Research, Technical Service
   and Geologic Perambulation</t>
  </si>
  <si>
    <t>科学研究、技術サービス・地質探査業小計</t>
  </si>
  <si>
    <t xml:space="preserve">   Business Service </t>
  </si>
  <si>
    <t>ビジネスサービス業</t>
  </si>
  <si>
    <t xml:space="preserve">Tenancy and Business Services    </t>
  </si>
  <si>
    <t>リース・ビジネスサービス業小計</t>
  </si>
  <si>
    <t xml:space="preserve">   Real Estate </t>
  </si>
  <si>
    <t>不動産業</t>
  </si>
  <si>
    <t>Real Estate</t>
  </si>
  <si>
    <t>不動産業小計</t>
  </si>
  <si>
    <t xml:space="preserve">   Other Financial Activities  </t>
  </si>
  <si>
    <t>その他金融業</t>
  </si>
  <si>
    <t xml:space="preserve">Finance   </t>
  </si>
  <si>
    <t>金融業小計</t>
  </si>
  <si>
    <t xml:space="preserve">   Wholesale </t>
  </si>
  <si>
    <t>卸売業</t>
  </si>
  <si>
    <t xml:space="preserve">Wholesale and Retail Trade           </t>
  </si>
  <si>
    <t>卸売・小売業小計</t>
  </si>
  <si>
    <t xml:space="preserve">   Software Industry   </t>
  </si>
  <si>
    <t>ソフトウエア業</t>
  </si>
  <si>
    <t xml:space="preserve">   Computer Services</t>
  </si>
  <si>
    <t>コンピュータサービス業</t>
  </si>
  <si>
    <t xml:space="preserve">   Telecom and Other Information
      Transfer Services</t>
  </si>
  <si>
    <t>電信・その他情報伝達サービス業</t>
  </si>
  <si>
    <t>Information Transfer, Computer Services
   and Software</t>
  </si>
  <si>
    <t>情報伝達、コンピュータサービス・ソフトウエア業小計</t>
  </si>
  <si>
    <t xml:space="preserve">   Loading, Unloading, Portage and Other
      Transport Services</t>
  </si>
  <si>
    <t>積載運輸・その他運輸サービス業</t>
  </si>
  <si>
    <t xml:space="preserve">   Air Transport</t>
  </si>
  <si>
    <t>航空運輸業</t>
  </si>
  <si>
    <t xml:space="preserve">   Water Transport</t>
  </si>
  <si>
    <t>水上運輸業</t>
  </si>
  <si>
    <t xml:space="preserve">   Urban Public Traffic</t>
  </si>
  <si>
    <t>都市公共交通業</t>
  </si>
  <si>
    <t xml:space="preserve">   Transport Via Road </t>
  </si>
  <si>
    <t>道路運輸業</t>
  </si>
  <si>
    <t xml:space="preserve">   Railway Transportation</t>
  </si>
  <si>
    <t>鉄道運輸業</t>
  </si>
  <si>
    <t xml:space="preserve">Traffic,Transport, Storage and Post    </t>
  </si>
  <si>
    <t>交通運輸、貯蔵・郵政業小計</t>
  </si>
  <si>
    <t xml:space="preserve">   Other Construction      </t>
  </si>
  <si>
    <t>その他建築業</t>
  </si>
  <si>
    <t xml:space="preserve">   Architectural Decoration</t>
  </si>
  <si>
    <t>建築内装業</t>
  </si>
  <si>
    <t xml:space="preserve">   Architectural Installation    </t>
  </si>
  <si>
    <t>建築設置業</t>
  </si>
  <si>
    <t xml:space="preserve">   Construction of Building and Civil Engineering</t>
  </si>
  <si>
    <t>住宅・土木プロジェクト建築業</t>
  </si>
  <si>
    <t>Construction</t>
  </si>
  <si>
    <t>建築業小計</t>
  </si>
  <si>
    <t xml:space="preserve">   Production and Distribution of Water</t>
  </si>
  <si>
    <t>水の生産・供給業</t>
  </si>
  <si>
    <t xml:space="preserve">   Production and Distribution of Gas   </t>
  </si>
  <si>
    <t>ガス生産・供給業</t>
  </si>
  <si>
    <t xml:space="preserve">   Production and Supply of Electric Power
      and Heat Power  </t>
  </si>
  <si>
    <r>
      <t>電力、</t>
    </r>
    <r>
      <rPr>
        <sz val="10"/>
        <rFont val="宋体"/>
        <family val="0"/>
      </rPr>
      <t>热</t>
    </r>
    <r>
      <rPr>
        <sz val="10"/>
        <rFont val="MS PGothic"/>
        <family val="3"/>
      </rPr>
      <t>力の生産・供給業</t>
    </r>
  </si>
  <si>
    <t xml:space="preserve">Production and Distribution of Electricity, 
   Gas and Water  </t>
  </si>
  <si>
    <t>電力、ガス及び水の生産・供給業小計</t>
  </si>
  <si>
    <t xml:space="preserve">    Manufacture of Artwork, Other Manufacture</t>
  </si>
  <si>
    <t>工芸品及びその他制造業</t>
  </si>
  <si>
    <t xml:space="preserve">   Instruments, Meters, Cultural and Office
      Machinery</t>
  </si>
  <si>
    <t>機器・計器及び文化、事務用機械制造業</t>
  </si>
  <si>
    <t xml:space="preserve">   Manufacture of Communication Equipment, 
      Computer and Other Electronic Equipment</t>
  </si>
  <si>
    <t>通信設備、計算機及びその他
  電子設備制造業</t>
  </si>
  <si>
    <t xml:space="preserve">   Electric Equipment and Machinery</t>
  </si>
  <si>
    <t>電気機械及び器材制造業</t>
  </si>
  <si>
    <t xml:space="preserve">   Transport Equipment</t>
  </si>
  <si>
    <t>交通運輸設備制造業</t>
  </si>
  <si>
    <t xml:space="preserve">   Equipment for Special Purposes</t>
  </si>
  <si>
    <t>専用設備制造業</t>
  </si>
  <si>
    <t xml:space="preserve">   Manufacture of General Purpose Machinery</t>
  </si>
  <si>
    <t>汎用設備制造業</t>
  </si>
  <si>
    <t xml:space="preserve">   Metal Products</t>
  </si>
  <si>
    <t>金属制品業</t>
  </si>
  <si>
    <t xml:space="preserve">   Smelting and Pressing of Nonferrous</t>
  </si>
  <si>
    <r>
      <t>有色（非鉄）金属精錬及び</t>
    </r>
    <r>
      <rPr>
        <sz val="10"/>
        <rFont val="宋体"/>
        <family val="0"/>
      </rPr>
      <t>压</t>
    </r>
    <r>
      <rPr>
        <sz val="10"/>
        <rFont val="MS PGothic"/>
        <family val="3"/>
      </rPr>
      <t>延加工業</t>
    </r>
  </si>
  <si>
    <t xml:space="preserve">   Smelting and Pressing of Ferrous Metals</t>
  </si>
  <si>
    <r>
      <t>鉄鉱金属精錬及び</t>
    </r>
    <r>
      <rPr>
        <sz val="10"/>
        <rFont val="宋体"/>
        <family val="0"/>
      </rPr>
      <t>压</t>
    </r>
    <r>
      <rPr>
        <sz val="10"/>
        <rFont val="MS PGothic"/>
        <family val="3"/>
      </rPr>
      <t>延加工業</t>
    </r>
  </si>
  <si>
    <t xml:space="preserve">   Nonmetal Mineral Products</t>
  </si>
  <si>
    <t>非金属鉱物制品業</t>
  </si>
  <si>
    <t xml:space="preserve">   Plastic Products</t>
  </si>
  <si>
    <t>プラスチック制品業</t>
  </si>
  <si>
    <t xml:space="preserve">   Rubber Products</t>
  </si>
  <si>
    <t>ゴム制品業</t>
  </si>
  <si>
    <t xml:space="preserve">   Chemical Fiber</t>
  </si>
  <si>
    <t>化学繊維制造業</t>
  </si>
  <si>
    <t xml:space="preserve">   Medical and Pharmaceutical Products</t>
  </si>
  <si>
    <t>医薬制造業</t>
  </si>
  <si>
    <t xml:space="preserve">   Raw Chemical Materials and Chemical
      Products</t>
  </si>
  <si>
    <t>化学原料及び化学制品制造業</t>
  </si>
  <si>
    <t xml:space="preserve">   Processing of Petroleum ,Coking, 
      Processing of Nucleus Fuel</t>
  </si>
  <si>
    <t>石油加工、コークス精錬及び核燃料
  加工業</t>
  </si>
  <si>
    <t xml:space="preserve">   Printing and Record Medium Reproduction</t>
  </si>
  <si>
    <t>印刷業・記録メディアの複製</t>
  </si>
  <si>
    <t xml:space="preserve">   Papermaking and Paper Products</t>
  </si>
  <si>
    <t>製紙及び紙制品業</t>
  </si>
  <si>
    <t xml:space="preserve">   Furniture Manufacturing</t>
  </si>
  <si>
    <t>家具制造業</t>
  </si>
  <si>
    <t xml:space="preserve">   Processing of Timbers, Manufacture of Wood, 
      Bamboo, Rattan, Palm and Straw Products</t>
  </si>
  <si>
    <t>木材加工及び木、竹、藤、シュロ、草制品業</t>
  </si>
  <si>
    <t xml:space="preserve">   Manufacture of Leather, Fur, 
      Feather and its Products</t>
  </si>
  <si>
    <t>皮革、毛皮、羽毛（ダウン）
  及びその制品業</t>
  </si>
  <si>
    <t xml:space="preserve">   Manufacture of Textile Wearing   Apparel,
      Footware and Caps</t>
  </si>
  <si>
    <t>紡績服飾、靴、帽子制造業</t>
  </si>
  <si>
    <t xml:space="preserve">   Textile Industry</t>
  </si>
  <si>
    <t>紡績業</t>
  </si>
  <si>
    <t xml:space="preserve">   Manufacture of Tobacco </t>
  </si>
  <si>
    <t>タバコ制品業</t>
  </si>
  <si>
    <t xml:space="preserve">   Beverage Production</t>
  </si>
  <si>
    <t>飲料制造業</t>
  </si>
  <si>
    <t xml:space="preserve">   Food Production</t>
  </si>
  <si>
    <t>食品制造業</t>
  </si>
  <si>
    <t xml:space="preserve">   Processing of Food from Agricultural Products</t>
  </si>
  <si>
    <t>農業副食品加工業</t>
  </si>
  <si>
    <t>Manufacturing</t>
  </si>
  <si>
    <t>制造業小計</t>
  </si>
  <si>
    <t xml:space="preserve">   Other Minerals Mining and Dressing</t>
  </si>
  <si>
    <t>その他採鉱業</t>
  </si>
  <si>
    <t xml:space="preserve">   Nonferrous Metals Mining and Dressing</t>
  </si>
  <si>
    <t>有色（非鉄）金属鉱採掘・洗選業</t>
  </si>
  <si>
    <t xml:space="preserve">   Petroleum and Natural Gas Extraction</t>
  </si>
  <si>
    <t>石油・天然ガス採掘業</t>
  </si>
  <si>
    <t xml:space="preserve">   Mining and Washing of Coal </t>
  </si>
  <si>
    <t>石炭採掘・洗選業</t>
  </si>
  <si>
    <t>Mining</t>
  </si>
  <si>
    <t>採鉱業小計</t>
  </si>
  <si>
    <t xml:space="preserve">   Service Activities for Agriculture, Forestry, 
      Farming of Animals and Fishing</t>
  </si>
  <si>
    <t>農、林、牧、漁業サービス業</t>
  </si>
  <si>
    <t xml:space="preserve">   Fishery</t>
  </si>
  <si>
    <t>漁  業</t>
  </si>
  <si>
    <t xml:space="preserve">   Animal Husbandry</t>
  </si>
  <si>
    <t>畜産業</t>
  </si>
  <si>
    <t xml:space="preserve">   Forestry</t>
  </si>
  <si>
    <t>林  業</t>
  </si>
  <si>
    <t xml:space="preserve">   Farming</t>
  </si>
  <si>
    <t>農  業</t>
  </si>
  <si>
    <t xml:space="preserve">Farming, Forestry, Animal Husbandry
   and Fishery </t>
  </si>
  <si>
    <t>Total</t>
  </si>
  <si>
    <t>総計</t>
  </si>
  <si>
    <t>Development</t>
  </si>
  <si>
    <t>Research</t>
  </si>
  <si>
    <t>R&amp;D Personnel</t>
  </si>
  <si>
    <t>Personnel</t>
  </si>
  <si>
    <t>graduate</t>
  </si>
  <si>
    <t>Persons</t>
  </si>
  <si>
    <t>Institutions</t>
  </si>
  <si>
    <t>Experimental</t>
  </si>
  <si>
    <t>Applied</t>
  </si>
  <si>
    <t>Basic</t>
  </si>
  <si>
    <t>Researchers</t>
  </si>
  <si>
    <t>Equivalent of</t>
  </si>
  <si>
    <t>Full-time</t>
  </si>
  <si>
    <t>Under-</t>
  </si>
  <si>
    <t>Master</t>
  </si>
  <si>
    <t>Doctor</t>
  </si>
  <si>
    <t>Female</t>
  </si>
  <si>
    <t>R&amp;D</t>
  </si>
  <si>
    <t>Employed</t>
  </si>
  <si>
    <t>試験発展</t>
  </si>
  <si>
    <t>応用研究</t>
  </si>
  <si>
    <t>基礎研究</t>
  </si>
  <si>
    <t>#研究人員</t>
  </si>
  <si>
    <t>相当量（人年）</t>
  </si>
  <si>
    <t>#フルタイム人員</t>
  </si>
  <si>
    <t>#学部卒業</t>
  </si>
  <si>
    <t>#修士卒業</t>
  </si>
  <si>
    <t>#女性</t>
  </si>
  <si>
    <t>人員合計</t>
  </si>
  <si>
    <t>（カ所）</t>
  </si>
  <si>
    <t>R&amp;D人員のフルタイム</t>
  </si>
  <si>
    <t>就業人員</t>
  </si>
  <si>
    <t>機関数</t>
  </si>
  <si>
    <t>Industry</t>
  </si>
  <si>
    <t>業界</t>
  </si>
  <si>
    <t>R&amp;D Personnel in R&amp;D Institutions by Industrial Sector in which the R&amp;D Institutions Served （2009）</t>
  </si>
  <si>
    <t>3-5  サービスの国民経済業界別の研究・開発機関のR&amp;D人員（2009年）</t>
  </si>
  <si>
    <t>3-5  サービスの国民経済業界別の研究・開発機関のR&amp;D人員（2009年）</t>
  </si>
  <si>
    <t>Humanities and Social Sciences</t>
  </si>
  <si>
    <t>人文・社会科学</t>
  </si>
  <si>
    <t>Engineering and Technological Sciences</t>
  </si>
  <si>
    <t>エンジニアリング・技術科学</t>
  </si>
  <si>
    <t>Medical Science</t>
  </si>
  <si>
    <t>医薬科学</t>
  </si>
  <si>
    <t>Agricultural Sciences</t>
  </si>
  <si>
    <t>農業科学</t>
  </si>
  <si>
    <t>Natural sciences</t>
  </si>
  <si>
    <t>自然科学</t>
  </si>
  <si>
    <t>by Subject</t>
  </si>
  <si>
    <t>学科別</t>
  </si>
  <si>
    <t>Miniciple Level</t>
  </si>
  <si>
    <t xml:space="preserve">  地市級部門所属</t>
  </si>
  <si>
    <t>Separate Planning Cities Level</t>
  </si>
  <si>
    <t xml:space="preserve">  計画単列市部門所属</t>
  </si>
  <si>
    <t>Provincial Level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</si>
  <si>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PGothic"/>
        <family val="3"/>
      </rPr>
      <t>部門所属</t>
    </r>
  </si>
  <si>
    <t>Subordi-nated to Local Level</t>
  </si>
  <si>
    <t>地方部門所属</t>
  </si>
  <si>
    <t>Chinese Academy of Sciences</t>
  </si>
  <si>
    <t xml:space="preserve"> #中国科学院</t>
  </si>
  <si>
    <t xml:space="preserve">Subordinated to Central Level </t>
  </si>
  <si>
    <t>中央部門所属</t>
  </si>
  <si>
    <t>by Subordination</t>
  </si>
  <si>
    <t>隷属関係別</t>
  </si>
  <si>
    <t>Total</t>
  </si>
  <si>
    <t>総計</t>
  </si>
  <si>
    <t>Enterprises</t>
  </si>
  <si>
    <t>Equipment</t>
  </si>
  <si>
    <t>Labor Cost</t>
  </si>
  <si>
    <t>on R&amp;D</t>
  </si>
  <si>
    <t>Funds</t>
  </si>
  <si>
    <t>Funds by</t>
  </si>
  <si>
    <t>Funds</t>
  </si>
  <si>
    <t>支出</t>
  </si>
  <si>
    <t>Expenditure</t>
  </si>
  <si>
    <t>労務費</t>
  </si>
  <si>
    <t>Expenses</t>
  </si>
  <si>
    <t>Expenditure</t>
  </si>
  <si>
    <t>Other</t>
  </si>
  <si>
    <t>Foreign</t>
  </si>
  <si>
    <t>Self-raised</t>
  </si>
  <si>
    <t>Government</t>
  </si>
  <si>
    <t>#機器・設備</t>
  </si>
  <si>
    <t>Assets</t>
  </si>
  <si>
    <t>#人員</t>
  </si>
  <si>
    <t>Routine</t>
  </si>
  <si>
    <t>Intramural</t>
  </si>
  <si>
    <t>その他資金</t>
  </si>
  <si>
    <t>国外資金</t>
  </si>
  <si>
    <t>企業資金</t>
  </si>
  <si>
    <t>政府資金</t>
  </si>
  <si>
    <t>資産性支出</t>
  </si>
  <si>
    <t>日常性支出</t>
  </si>
  <si>
    <t>試験発展</t>
  </si>
  <si>
    <t>応用研究</t>
  </si>
  <si>
    <t>基礎研究</t>
  </si>
  <si>
    <t>内部支出</t>
  </si>
  <si>
    <t>R&amp;D経費</t>
  </si>
  <si>
    <t>Item</t>
  </si>
  <si>
    <t>項目</t>
  </si>
  <si>
    <t>（10000 yuan）</t>
  </si>
  <si>
    <t>単位：万元</t>
  </si>
  <si>
    <t>Intramural Expenditure on R&amp;D of R&amp;D Institutions by Subordination and Subject （2009）</t>
  </si>
  <si>
    <t>3-6  隷属関係と学科別の研究・開発機関のR&amp;D経費内部支出（2009年）</t>
  </si>
  <si>
    <t>3-6  隷属関係と学科別の研究・開発機関のR&amp;D経費内部支出（2009年）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</si>
  <si>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</si>
  <si>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</si>
  <si>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</si>
  <si>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</si>
  <si>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</si>
  <si>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</si>
  <si>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</si>
  <si>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</si>
  <si>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</si>
  <si>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</si>
  <si>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</si>
  <si>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</si>
  <si>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</si>
  <si>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</si>
  <si>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</si>
  <si>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</si>
  <si>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</si>
  <si>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</si>
  <si>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</si>
  <si>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</si>
  <si>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</si>
  <si>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</si>
  <si>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</si>
  <si>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</si>
  <si>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</si>
  <si>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</si>
  <si>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</si>
  <si>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</si>
  <si>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</si>
  <si>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</si>
  <si>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</si>
  <si>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</si>
  <si>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</si>
  <si>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</si>
  <si>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</si>
  <si>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</si>
  <si>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</si>
  <si>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</si>
  <si>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</si>
  <si>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</si>
  <si>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</si>
  <si>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</si>
  <si>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</si>
  <si>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</si>
  <si>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</si>
  <si>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</si>
  <si>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</si>
  <si>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</si>
  <si>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</si>
  <si>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</si>
  <si>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</si>
  <si>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</si>
  <si>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</si>
  <si>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</si>
  <si>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</si>
  <si>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</si>
  <si>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</si>
  <si>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</si>
  <si>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</si>
  <si>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</si>
  <si>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</si>
  <si>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</si>
  <si>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</si>
  <si>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</si>
  <si>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</si>
  <si>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</si>
  <si>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</si>
  <si>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on R&amp;D</t>
  </si>
  <si>
    <t>Funds</t>
  </si>
  <si>
    <t>Funds by</t>
  </si>
  <si>
    <t>支出</t>
  </si>
  <si>
    <t>労務費</t>
  </si>
  <si>
    <t>Development</t>
  </si>
  <si>
    <t>Research</t>
  </si>
  <si>
    <t>Expenditure</t>
  </si>
  <si>
    <t>Other</t>
  </si>
  <si>
    <t>Foreign</t>
  </si>
  <si>
    <t>Self-raised</t>
  </si>
  <si>
    <t>Government</t>
  </si>
  <si>
    <t>#機器・設備</t>
  </si>
  <si>
    <t>Assets</t>
  </si>
  <si>
    <t>#人員</t>
  </si>
  <si>
    <t>Routine</t>
  </si>
  <si>
    <t>Experimental</t>
  </si>
  <si>
    <t>Applied</t>
  </si>
  <si>
    <t>Basic</t>
  </si>
  <si>
    <t>Intramural</t>
  </si>
  <si>
    <t>その他資金</t>
  </si>
  <si>
    <t>企業務資金</t>
  </si>
  <si>
    <t>政府資金</t>
  </si>
  <si>
    <t>資産性支出</t>
  </si>
  <si>
    <t>日常性支出</t>
  </si>
  <si>
    <t>試験発展</t>
  </si>
  <si>
    <t>応用研究</t>
  </si>
  <si>
    <t>基礎研究</t>
  </si>
  <si>
    <t>内部支出</t>
  </si>
  <si>
    <t>Region</t>
  </si>
  <si>
    <t>地  区</t>
  </si>
  <si>
    <t>単位：万元</t>
  </si>
  <si>
    <t>Intramural Expenditure on R&amp;D of R&amp;D Institutions by Region （2009）</t>
  </si>
  <si>
    <t>3-7  各地区の研究・開発機関のR&amp;D経費内部支出（2009年）</t>
  </si>
  <si>
    <t>3-7  各地区の研究・開発機関のR&amp;D経費内部支出（2009年）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</si>
  <si>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</si>
  <si>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</si>
  <si>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</si>
  <si>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</si>
  <si>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</si>
  <si>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</si>
  <si>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</si>
  <si>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</si>
  <si>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</si>
  <si>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</si>
  <si>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</si>
  <si>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</si>
  <si>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</si>
  <si>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</si>
  <si>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</si>
  <si>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</si>
  <si>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</si>
  <si>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</si>
  <si>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</si>
  <si>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</si>
  <si>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</si>
  <si>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</si>
  <si>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</si>
  <si>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</si>
  <si>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</si>
  <si>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</si>
  <si>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</si>
  <si>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</si>
  <si>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</si>
  <si>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</si>
  <si>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</si>
  <si>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</si>
  <si>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</si>
  <si>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</si>
  <si>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</si>
  <si>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</si>
  <si>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</si>
  <si>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</si>
  <si>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</si>
  <si>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</si>
  <si>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</si>
  <si>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</si>
  <si>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</si>
  <si>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</si>
  <si>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</si>
  <si>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</si>
  <si>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</si>
  <si>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</si>
  <si>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</si>
  <si>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</si>
  <si>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</si>
  <si>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</si>
  <si>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</si>
  <si>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</si>
  <si>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</si>
  <si>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</si>
  <si>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</si>
  <si>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</si>
  <si>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</si>
  <si>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</si>
  <si>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</si>
  <si>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</si>
  <si>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</si>
  <si>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</si>
  <si>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</si>
  <si>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</si>
  <si>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</si>
  <si>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on R&amp;D</t>
  </si>
  <si>
    <t>Funds</t>
  </si>
  <si>
    <t>Funds by</t>
  </si>
  <si>
    <t>支出</t>
  </si>
  <si>
    <t>労務費</t>
  </si>
  <si>
    <t>Expenditure</t>
  </si>
  <si>
    <t>Other</t>
  </si>
  <si>
    <t>Foreign</t>
  </si>
  <si>
    <t>Self-raised</t>
  </si>
  <si>
    <t>Government</t>
  </si>
  <si>
    <t>#機器・設備</t>
  </si>
  <si>
    <t>Assets</t>
  </si>
  <si>
    <t>Routine</t>
  </si>
  <si>
    <t>Intramural</t>
  </si>
  <si>
    <t>その他資金</t>
  </si>
  <si>
    <t>企業務資金</t>
  </si>
  <si>
    <t>政府資金</t>
  </si>
  <si>
    <t>資産性支出</t>
  </si>
  <si>
    <t>日常性支出</t>
  </si>
  <si>
    <t>内部支出</t>
  </si>
  <si>
    <t>Region</t>
  </si>
  <si>
    <t>地    区</t>
  </si>
  <si>
    <t>単位：万元</t>
  </si>
  <si>
    <t>Intramural Expenditure on R&amp;D in Local  R&amp;D Institutions by Region （2009）</t>
  </si>
  <si>
    <t>3-8  各地区地方部門所属の研究・開発機関のR&amp;D経費内部支出（2009年）</t>
  </si>
  <si>
    <t>3-8  各地区地方部門所属の研究・開発機関のR&amp;D経費内部支出（2009年）</t>
  </si>
  <si>
    <t xml:space="preserve">   Broadcasting,Movies,Television and Audiovisual
     Activities</t>
  </si>
  <si>
    <t>企業資金</t>
  </si>
  <si>
    <t>Intramural Expenditure on R&amp;D of R&amp;D Institutions by  Industrial Sector in which the R&amp;D Institutions Served （2009）</t>
  </si>
  <si>
    <t>3-9  サービスの国民経済業界別の研究と開発機関のR&amp;D経費内部支出（2009年）</t>
  </si>
  <si>
    <t>3-9  サービスの国民経済業界別の研究と開発機関のR&amp;D経費内部支出（2009年）</t>
  </si>
  <si>
    <t>Humanities and Social Sciences</t>
  </si>
  <si>
    <t>人文・社会科学</t>
  </si>
  <si>
    <t>Engineering and Technological Sciences</t>
  </si>
  <si>
    <t>エンジニアリング・技術科学</t>
  </si>
  <si>
    <t>Medical Science</t>
  </si>
  <si>
    <t>医薬科学</t>
  </si>
  <si>
    <t>Agricultural Sciences</t>
  </si>
  <si>
    <t>農業科学</t>
  </si>
  <si>
    <t>Natural sciences</t>
  </si>
  <si>
    <t>自然科学</t>
  </si>
  <si>
    <t>by Subject</t>
  </si>
  <si>
    <t>学科別</t>
  </si>
  <si>
    <t>Miniciple Level</t>
  </si>
  <si>
    <t xml:space="preserve">  地市級部門所属</t>
  </si>
  <si>
    <t>Separate Planning Cities Level</t>
  </si>
  <si>
    <t xml:space="preserve">  計画単列市部門所属</t>
  </si>
  <si>
    <t>Provincial Level</t>
  </si>
  <si>
    <r>
      <t xml:space="preserve">  省</t>
    </r>
    <r>
      <rPr>
        <sz val="10"/>
        <rFont val="宋体"/>
        <family val="0"/>
      </rPr>
      <t>级</t>
    </r>
    <r>
      <rPr>
        <sz val="10"/>
        <rFont val="MS PGothic"/>
        <family val="3"/>
      </rPr>
      <t>部門所属</t>
    </r>
  </si>
  <si>
    <t>Subordi-nated to Local Level</t>
  </si>
  <si>
    <t>地方部門所属</t>
  </si>
  <si>
    <t>Chinese Academy of Sciences</t>
  </si>
  <si>
    <t xml:space="preserve"> #中国科学院</t>
  </si>
  <si>
    <t xml:space="preserve">Subordinated to Central Level </t>
  </si>
  <si>
    <t>中央部門所属</t>
  </si>
  <si>
    <t>by Subordination</t>
  </si>
  <si>
    <t>隷属関係別</t>
  </si>
  <si>
    <t>総計</t>
  </si>
  <si>
    <t>Education</t>
  </si>
  <si>
    <t>Institutions</t>
  </si>
  <si>
    <t>Institutions</t>
  </si>
  <si>
    <t>Enterprises</t>
  </si>
  <si>
    <t>Higher</t>
  </si>
  <si>
    <t>Research</t>
  </si>
  <si>
    <t>to Foreign</t>
  </si>
  <si>
    <t>to Domestic</t>
  </si>
  <si>
    <t>Total</t>
  </si>
  <si>
    <t>への支出</t>
  </si>
  <si>
    <t>外部支出</t>
  </si>
  <si>
    <t>海外機関</t>
  </si>
  <si>
    <t>国内企業</t>
  </si>
  <si>
    <t>国内大学</t>
  </si>
  <si>
    <t>国内研究機関</t>
  </si>
  <si>
    <t>経費</t>
  </si>
  <si>
    <t>研究・試験発展</t>
  </si>
  <si>
    <t>Item</t>
  </si>
  <si>
    <t>項目</t>
  </si>
  <si>
    <t>単位：万元</t>
  </si>
  <si>
    <t>External Expenditure on R&amp;D of R&amp;D Institutions by Subordination and Subject （2009）</t>
  </si>
  <si>
    <t>3-10  隷属関係と学科別の研究・開発機関のR&amp;D経費外部支出（2009年）</t>
  </si>
  <si>
    <t>3-10  隷属関係と学科別の研究・開発機関のR&amp;D経費外部支出（2009年）</t>
  </si>
  <si>
    <t>Higher Education</t>
  </si>
  <si>
    <t>Research institutions</t>
  </si>
  <si>
    <t>to Foreign</t>
  </si>
  <si>
    <t>to Domestic</t>
  </si>
  <si>
    <t>Total</t>
  </si>
  <si>
    <t>への支出</t>
  </si>
  <si>
    <t>外部支出</t>
  </si>
  <si>
    <t>国外機関</t>
  </si>
  <si>
    <t>国内企業</t>
  </si>
  <si>
    <t>国内大学</t>
  </si>
  <si>
    <t>国内研究機関</t>
  </si>
  <si>
    <t>発展経費</t>
  </si>
  <si>
    <t>研究・試験</t>
  </si>
  <si>
    <t>地    区</t>
  </si>
  <si>
    <t>単位：万元</t>
  </si>
  <si>
    <t>External Expenditure on R&amp;D of R&amp;D Institutions by Region （2009）</t>
  </si>
  <si>
    <t>3-11  各地区の研究・開発機関のR&amp;D経費外部支出（2009年）</t>
  </si>
  <si>
    <t>3-11  各地区の研究・開発機関のR&amp;D経費外部支出（2009年）</t>
  </si>
  <si>
    <t>Engineering and Technological Sciences</t>
  </si>
  <si>
    <t>Funds</t>
  </si>
  <si>
    <t>Personnel</t>
  </si>
  <si>
    <t>（item）</t>
  </si>
  <si>
    <t>Input of</t>
  </si>
  <si>
    <t>R&amp;D Projects</t>
  </si>
  <si>
    <t>（万元）</t>
  </si>
  <si>
    <t>（人年）</t>
  </si>
  <si>
    <t>（件）</t>
  </si>
  <si>
    <t>投入経費</t>
  </si>
  <si>
    <t>投入人員</t>
  </si>
  <si>
    <t>R&amp;D課題数</t>
  </si>
  <si>
    <t>Item</t>
  </si>
  <si>
    <t>項目</t>
  </si>
  <si>
    <t>R&amp;D Projects of R&amp;D Institutions by Subordination and Subject （2009）</t>
  </si>
  <si>
    <t>3-12  隷属関係と学科別の研究・開発機関のR&amp;D課題（2009年）</t>
  </si>
  <si>
    <t>3-12  隷属関係と学科別の研究・開発機関のR&amp;D課題（2009年）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</si>
  <si>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</si>
  <si>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</si>
  <si>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</si>
  <si>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</si>
  <si>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</si>
  <si>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</si>
  <si>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</si>
  <si>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</si>
  <si>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</si>
  <si>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</si>
  <si>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</si>
  <si>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</si>
  <si>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</si>
  <si>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</si>
  <si>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</si>
  <si>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</si>
  <si>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</si>
  <si>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</si>
  <si>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</si>
  <si>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</si>
  <si>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</si>
  <si>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</si>
  <si>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</si>
  <si>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</si>
  <si>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</si>
  <si>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</si>
  <si>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</si>
  <si>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</si>
  <si>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</si>
  <si>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</si>
  <si>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</si>
  <si>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</si>
  <si>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</si>
  <si>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</si>
  <si>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</si>
  <si>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</si>
  <si>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</si>
  <si>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</si>
  <si>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</si>
  <si>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</si>
  <si>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</si>
  <si>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</si>
  <si>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</si>
  <si>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</si>
  <si>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</si>
  <si>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</si>
  <si>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</si>
  <si>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</si>
  <si>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</si>
  <si>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</si>
  <si>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</si>
  <si>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</si>
  <si>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</si>
  <si>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</si>
  <si>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</si>
  <si>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</si>
  <si>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</si>
  <si>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</si>
  <si>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</si>
  <si>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</si>
  <si>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</si>
  <si>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</si>
  <si>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</si>
  <si>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</si>
  <si>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</si>
  <si>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</si>
  <si>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</si>
  <si>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Region</t>
  </si>
  <si>
    <t>地    区</t>
  </si>
  <si>
    <t>R&amp;D Projects of R&amp;D Institutions by Region （2009）</t>
  </si>
  <si>
    <t>3-13  各地区の研究・開発機関のR&amp;D課題（2009年）</t>
  </si>
  <si>
    <t>3-13  各地区の研究・開発機関のR&amp;D課題（2009年）</t>
  </si>
  <si>
    <t xml:space="preserve"> Xinjiang</t>
  </si>
  <si>
    <t>新    疆</t>
  </si>
  <si>
    <t xml:space="preserve"> Ningxia</t>
  </si>
  <si>
    <t>寧　　夏</t>
  </si>
  <si>
    <t xml:space="preserve"> Qinghai</t>
  </si>
  <si>
    <t>青    海</t>
  </si>
  <si>
    <t xml:space="preserve"> Gansu</t>
  </si>
  <si>
    <t>甘　　粛</t>
  </si>
  <si>
    <t xml:space="preserve"> Shaanxi</t>
  </si>
  <si>
    <r>
      <t>陕</t>
    </r>
    <r>
      <rPr>
        <sz val="10"/>
        <rFont val="MS PGothic"/>
        <family val="3"/>
      </rPr>
      <t xml:space="preserve">    西</t>
    </r>
  </si>
  <si>
    <t xml:space="preserve"> Tibet</t>
  </si>
  <si>
    <t>西    藏</t>
  </si>
  <si>
    <t xml:space="preserve"> Yunnan</t>
  </si>
  <si>
    <t>雲　　南</t>
  </si>
  <si>
    <t xml:space="preserve"> Guizhou</t>
  </si>
  <si>
    <t>貴　　州</t>
  </si>
  <si>
    <t xml:space="preserve"> Sichuan</t>
  </si>
  <si>
    <t>四    川</t>
  </si>
  <si>
    <t xml:space="preserve"> Chongqing</t>
  </si>
  <si>
    <t>重　　慶</t>
  </si>
  <si>
    <t xml:space="preserve"> Hainan</t>
  </si>
  <si>
    <t>海    南</t>
  </si>
  <si>
    <t xml:space="preserve"> Guangxi</t>
  </si>
  <si>
    <t>広　　西</t>
  </si>
  <si>
    <t xml:space="preserve"> Guangdong</t>
  </si>
  <si>
    <t>広　　東</t>
  </si>
  <si>
    <t xml:space="preserve"> Hunan</t>
  </si>
  <si>
    <t>湖    南</t>
  </si>
  <si>
    <t xml:space="preserve"> Hubei</t>
  </si>
  <si>
    <t>湖    北</t>
  </si>
  <si>
    <t xml:space="preserve"> Henan</t>
  </si>
  <si>
    <t>河    南</t>
  </si>
  <si>
    <t xml:space="preserve"> Shandong</t>
  </si>
  <si>
    <t xml:space="preserve"> Jiangxi</t>
  </si>
  <si>
    <t>江    西</t>
  </si>
  <si>
    <t xml:space="preserve"> Fujian</t>
  </si>
  <si>
    <t>福    建</t>
  </si>
  <si>
    <t xml:space="preserve"> Anhui</t>
  </si>
  <si>
    <t>安    徽</t>
  </si>
  <si>
    <t xml:space="preserve"> Zhejiang</t>
  </si>
  <si>
    <t>浙    江</t>
  </si>
  <si>
    <t xml:space="preserve"> Jiangsu</t>
  </si>
  <si>
    <t>江　　蘇</t>
  </si>
  <si>
    <t xml:space="preserve"> Shanghai</t>
  </si>
  <si>
    <t>上    海</t>
  </si>
  <si>
    <t xml:space="preserve"> Heilongjiang</t>
  </si>
  <si>
    <t>黒　竜　江</t>
  </si>
  <si>
    <t xml:space="preserve"> Jilin</t>
  </si>
  <si>
    <t>吉    林</t>
  </si>
  <si>
    <t xml:space="preserve"> Liaoning</t>
  </si>
  <si>
    <t>遼　　寧</t>
  </si>
  <si>
    <t xml:space="preserve"> Inner Mongolia</t>
  </si>
  <si>
    <t>内モンゴル</t>
  </si>
  <si>
    <t xml:space="preserve"> Shanxi</t>
  </si>
  <si>
    <t>山    西</t>
  </si>
  <si>
    <t xml:space="preserve"> Hebei</t>
  </si>
  <si>
    <t>河    北</t>
  </si>
  <si>
    <t xml:space="preserve"> Tianjin</t>
  </si>
  <si>
    <t>天    津</t>
  </si>
  <si>
    <t xml:space="preserve"> Beijing</t>
  </si>
  <si>
    <t xml:space="preserve"> Western Region</t>
  </si>
  <si>
    <t>西部地区</t>
  </si>
  <si>
    <t xml:space="preserve"> Middle Region</t>
  </si>
  <si>
    <t>中部地区</t>
  </si>
  <si>
    <t xml:space="preserve"> Eastern Region</t>
  </si>
  <si>
    <t xml:space="preserve"> National Total</t>
  </si>
  <si>
    <t>全   国</t>
  </si>
  <si>
    <t>Funds</t>
  </si>
  <si>
    <t>Personnel</t>
  </si>
  <si>
    <t>Input of</t>
  </si>
  <si>
    <t>R&amp;D Projects</t>
  </si>
  <si>
    <t>（件）</t>
  </si>
  <si>
    <t>投入経費</t>
  </si>
  <si>
    <t>投入人員</t>
  </si>
  <si>
    <t>R&amp;D課題数</t>
  </si>
  <si>
    <t>Region</t>
  </si>
  <si>
    <t>地    区</t>
  </si>
  <si>
    <t>R&amp;D Projects Taken by Local R&amp;D Institutions by Region （2009）</t>
  </si>
  <si>
    <t>3-14  各地区地方部門所属の研究・開発機関のR&amp;D課題（2009年）</t>
  </si>
  <si>
    <t>3-14  各地区地方部門所属の研究・開発機関のR&amp;D課題（2009年）</t>
  </si>
  <si>
    <t xml:space="preserve">   International Organizations </t>
  </si>
  <si>
    <t>国際組織</t>
  </si>
  <si>
    <t xml:space="preserve">International Organizations </t>
  </si>
  <si>
    <t>国際組織小計</t>
  </si>
  <si>
    <t xml:space="preserve">   Grass Roots Self-government Organizations</t>
  </si>
  <si>
    <t>基層群衆自治組織</t>
  </si>
  <si>
    <t xml:space="preserve">   Mass Communities, Social Communities 
     and Religion Organizations</t>
  </si>
  <si>
    <t>群衆団体、社会団体・宗教組織</t>
  </si>
  <si>
    <t xml:space="preserve">   People's Political Consultative Conference
      and Democratic Parties</t>
  </si>
  <si>
    <t>人們政協・民主党派</t>
  </si>
  <si>
    <t xml:space="preserve">   Organ of State</t>
  </si>
  <si>
    <t>国家機関</t>
  </si>
  <si>
    <t xml:space="preserve">   Chinese Communist Party Organs </t>
  </si>
  <si>
    <t>中国共産党機関</t>
  </si>
  <si>
    <t>Public Management and Social Organization</t>
  </si>
  <si>
    <t>公共管理・社会組織小計</t>
  </si>
  <si>
    <t xml:space="preserve">   Entertainment </t>
  </si>
  <si>
    <t xml:space="preserve">   Sports Activities </t>
  </si>
  <si>
    <t>体  育</t>
  </si>
  <si>
    <t xml:space="preserve">   Culture and Art</t>
  </si>
  <si>
    <t xml:space="preserve">   Broadcasting,Movies,Television and Audiovisual Activities</t>
  </si>
  <si>
    <t>ラジオ、テレビ、映画・音響映像業</t>
  </si>
  <si>
    <t xml:space="preserve">   Journalism and Publishing Activities</t>
  </si>
  <si>
    <t xml:space="preserve">Culture, Sports and Entertainment            </t>
  </si>
  <si>
    <t xml:space="preserve">   Social Welfare</t>
  </si>
  <si>
    <t>社会福祉業</t>
  </si>
  <si>
    <t xml:space="preserve">   Social Security </t>
  </si>
  <si>
    <t>社会保障業</t>
  </si>
  <si>
    <t xml:space="preserve">   Sanitation</t>
  </si>
  <si>
    <t>Sanitation, Social Security and Welfare</t>
  </si>
  <si>
    <t xml:space="preserve">   Education </t>
  </si>
  <si>
    <t>教  育</t>
  </si>
  <si>
    <t xml:space="preserve">   Other Services</t>
  </si>
  <si>
    <t xml:space="preserve">   Resident Services</t>
  </si>
  <si>
    <t>Resident Services and Other Services</t>
  </si>
  <si>
    <t xml:space="preserve">   Management of Public Establishment  </t>
  </si>
  <si>
    <t xml:space="preserve">   Environmental Management</t>
  </si>
  <si>
    <t xml:space="preserve">   Management of Water Conservancy </t>
  </si>
  <si>
    <t>Management of Water Conservancy,Environment and 
  public Establishment</t>
  </si>
  <si>
    <t xml:space="preserve">   Geologic Perambulation </t>
  </si>
  <si>
    <t xml:space="preserve">   Services of Science and Technique Intercommunion 
     and Generalization</t>
  </si>
  <si>
    <t>科技交流・普及サービス業</t>
  </si>
  <si>
    <t xml:space="preserve">   Professional Technique Services</t>
  </si>
  <si>
    <t>専門技術サービス業</t>
  </si>
  <si>
    <t xml:space="preserve">   Research and Experimental Development</t>
  </si>
  <si>
    <t>Scientific Research, Technical Service and Geologic
  Perambulation</t>
  </si>
  <si>
    <t xml:space="preserve">   Business Service </t>
  </si>
  <si>
    <t xml:space="preserve">Tenancy and Business Services    </t>
  </si>
  <si>
    <t xml:space="preserve">   Real Estate </t>
  </si>
  <si>
    <t xml:space="preserve">   Other Financial Activities  </t>
  </si>
  <si>
    <t>その他金融業</t>
  </si>
  <si>
    <t xml:space="preserve">   Insurance </t>
  </si>
  <si>
    <t>保険業</t>
  </si>
  <si>
    <t xml:space="preserve">   Securities </t>
  </si>
  <si>
    <t>証券業</t>
  </si>
  <si>
    <t xml:space="preserve">   Bank</t>
  </si>
  <si>
    <t>銀行業</t>
  </si>
  <si>
    <t xml:space="preserve">   Accommodation </t>
  </si>
  <si>
    <t>宿泊業</t>
  </si>
  <si>
    <t xml:space="preserve">Accommodation and Restaurants          </t>
  </si>
  <si>
    <t>宿泊・飲食業小計</t>
  </si>
  <si>
    <t xml:space="preserve">   Retail trade </t>
  </si>
  <si>
    <t xml:space="preserve">   Wholesale </t>
  </si>
  <si>
    <t xml:space="preserve">Wholesale and Retail Trade           </t>
  </si>
  <si>
    <t xml:space="preserve">   Software Industry   </t>
  </si>
  <si>
    <t>ソフトウエア業</t>
  </si>
  <si>
    <t xml:space="preserve">   Computer Services</t>
  </si>
  <si>
    <t>コンピュータサービス業</t>
  </si>
  <si>
    <t xml:space="preserve">   Telecom and Other Information Transfer Services</t>
  </si>
  <si>
    <t>電信・その他情報伝達サービス業</t>
  </si>
  <si>
    <t>Information Transfer, Computer Services and Software</t>
  </si>
  <si>
    <t>情報伝達、コンピュータサービス・ソフトウエア業小計</t>
  </si>
  <si>
    <t xml:space="preserve">   Post </t>
  </si>
  <si>
    <t>郵政業</t>
  </si>
  <si>
    <t xml:space="preserve">   Storage</t>
  </si>
  <si>
    <t>貯蔵業</t>
  </si>
  <si>
    <t xml:space="preserve">   Loading, Unloading, Portage and Other Transport Services</t>
  </si>
  <si>
    <t>積載運輸・その他運輸サービス業</t>
  </si>
  <si>
    <t xml:space="preserve">   Pipeline Transport</t>
  </si>
  <si>
    <t>パイプライン運輸業</t>
  </si>
  <si>
    <t xml:space="preserve">   Air Transport</t>
  </si>
  <si>
    <t xml:space="preserve">   Water Transport</t>
  </si>
  <si>
    <t xml:space="preserve">   Urban Public Traffic</t>
  </si>
  <si>
    <t xml:space="preserve">   Transport Via Road </t>
  </si>
  <si>
    <t xml:space="preserve">   Railway Transportation</t>
  </si>
  <si>
    <t xml:space="preserve">Traffic,Transport, Storage and Post    </t>
  </si>
  <si>
    <t xml:space="preserve">   Other Construction      </t>
  </si>
  <si>
    <t xml:space="preserve">   Architectural Installation    </t>
  </si>
  <si>
    <t>建築設置業</t>
  </si>
  <si>
    <t xml:space="preserve">   Construction of Building and Civil Engineering</t>
  </si>
  <si>
    <t>住宅・土木プロジェクト建築業</t>
  </si>
  <si>
    <t xml:space="preserve">   Production and Supply of Electric Power and Heat Power  </t>
  </si>
  <si>
    <t xml:space="preserve">Production and Distribution of Electricity, Gas and Water  </t>
  </si>
  <si>
    <t xml:space="preserve">    Manufacture of Artwork, Other Manufacture</t>
  </si>
  <si>
    <t>工芸品及びその他制造業</t>
  </si>
  <si>
    <t xml:space="preserve">   Instruments, Meters, Cultural and Office Machinery</t>
  </si>
  <si>
    <t>機器・計器及び文化、事務用機械制造業</t>
  </si>
  <si>
    <t xml:space="preserve">   Manufacture of Communication Equipment, 
      Computer and Other Electronic Equipment</t>
  </si>
  <si>
    <t xml:space="preserve">   Electric Equipment and Machinery</t>
  </si>
  <si>
    <t>電気機械及び器材制造業</t>
  </si>
  <si>
    <t xml:space="preserve">   Transport Equipment</t>
  </si>
  <si>
    <t>交通運輸設備制造業</t>
  </si>
  <si>
    <t xml:space="preserve">   Equipment for Special Purposes</t>
  </si>
  <si>
    <t>専用設備制造業</t>
  </si>
  <si>
    <t xml:space="preserve">   Manufacture of General Purpose Machinery</t>
  </si>
  <si>
    <t>汎用設備制造業</t>
  </si>
  <si>
    <t xml:space="preserve">   Metal Products</t>
  </si>
  <si>
    <t xml:space="preserve">   Smelting and Pressing of Nonferrous</t>
  </si>
  <si>
    <r>
      <t>有色（非鉄）金属精錬及び</t>
    </r>
    <r>
      <rPr>
        <sz val="10"/>
        <rFont val="宋体"/>
        <family val="0"/>
      </rPr>
      <t>压</t>
    </r>
    <r>
      <rPr>
        <sz val="10"/>
        <rFont val="MS PGothic"/>
        <family val="3"/>
      </rPr>
      <t>延加工業</t>
    </r>
  </si>
  <si>
    <t xml:space="preserve">   Smelting and Pressing of Ferrous Metals</t>
  </si>
  <si>
    <t xml:space="preserve">   Nonmetal Mineral Products</t>
  </si>
  <si>
    <t xml:space="preserve">   Plastic Products</t>
  </si>
  <si>
    <t>プラスチック制品業</t>
  </si>
  <si>
    <t xml:space="preserve">   Rubber Products</t>
  </si>
  <si>
    <t>ゴム制品業</t>
  </si>
  <si>
    <t xml:space="preserve">   Chemical Fiber</t>
  </si>
  <si>
    <t>化学繊維制造業</t>
  </si>
  <si>
    <t xml:space="preserve">   Medical and Pharmaceutical Products</t>
  </si>
  <si>
    <t>医薬制造業</t>
  </si>
  <si>
    <t xml:space="preserve">   Raw Chemical Materials and Chemical Products</t>
  </si>
  <si>
    <t xml:space="preserve">   Processing of Petroleum ,Coking,Processing of Nucleus Fuel</t>
  </si>
  <si>
    <t>石油加工、コークス精錬及び核燃料
  加工業</t>
  </si>
  <si>
    <t xml:space="preserve">   Culture, Educational and Sports Goods</t>
  </si>
  <si>
    <t>文教体育用品製造業</t>
  </si>
  <si>
    <t xml:space="preserve">   Printing and Record Medium Reproduction</t>
  </si>
  <si>
    <t>印刷業・記録メディアの複製</t>
  </si>
  <si>
    <t xml:space="preserve">   Papermaking and Paper Products</t>
  </si>
  <si>
    <t>製紙及び紙制品業</t>
  </si>
  <si>
    <t xml:space="preserve">   Furniture Manufacturing</t>
  </si>
  <si>
    <t xml:space="preserve">      Bamboo, Rattan, Palm and Straw Products</t>
  </si>
  <si>
    <t xml:space="preserve">   Processing of Timbers, Manufacture of Wood, </t>
  </si>
  <si>
    <t>木材加工及び木、竹、藤、シュロ、草制品業</t>
  </si>
  <si>
    <t xml:space="preserve">   Manufacture of Leather, Fur, Feather and its Products</t>
  </si>
  <si>
    <t xml:space="preserve">   Manufacture of Textile Wearing Apparel, Footware and Caps</t>
  </si>
  <si>
    <t>紡績服飾、靴、帽子制造業</t>
  </si>
  <si>
    <t xml:space="preserve">   Textile Industry</t>
  </si>
  <si>
    <t xml:space="preserve">   Manufacture of Tobacco </t>
  </si>
  <si>
    <t xml:space="preserve">   Beverage Production</t>
  </si>
  <si>
    <t xml:space="preserve">   Food Production</t>
  </si>
  <si>
    <t xml:space="preserve">   Processing of Food from Agricultural Products</t>
  </si>
  <si>
    <t>農業副食品加工業</t>
  </si>
  <si>
    <t xml:space="preserve">   Other Minerals Mining and Dressing</t>
  </si>
  <si>
    <t xml:space="preserve">   Nonmetal Minerals Mining and Dressing</t>
  </si>
  <si>
    <t>非金属鉱採掘・洗選業</t>
  </si>
  <si>
    <t xml:space="preserve">   Nonferrous Metals Mining and Dressing</t>
  </si>
  <si>
    <t>有色（非鉄）金属鉱採掘・洗選業</t>
  </si>
  <si>
    <t xml:space="preserve">   Ferrous Metals Mining and Dressing</t>
  </si>
  <si>
    <t>鋼鉄金属鉱採掘・洗選業</t>
  </si>
  <si>
    <t xml:space="preserve">   Petroleum and Natural Gas Extraction</t>
  </si>
  <si>
    <t xml:space="preserve">   Mining and Washing of Coal </t>
  </si>
  <si>
    <t>Mining</t>
  </si>
  <si>
    <t xml:space="preserve">     and Fishing</t>
  </si>
  <si>
    <t xml:space="preserve">   Service Activities for Agriculture,
     Forestry,Farming of Animals</t>
  </si>
  <si>
    <t>農、林、牧、漁業サービス業</t>
  </si>
  <si>
    <t xml:space="preserve">   Fishery</t>
  </si>
  <si>
    <t xml:space="preserve">   Animal Husbandry</t>
  </si>
  <si>
    <t xml:space="preserve">   Forestry</t>
  </si>
  <si>
    <t xml:space="preserve">   Farming</t>
  </si>
  <si>
    <t xml:space="preserve">Farming, Forestry, Animal Husbandry and Fishery </t>
  </si>
  <si>
    <t>Total</t>
  </si>
  <si>
    <t>総計</t>
  </si>
  <si>
    <t>Funds</t>
  </si>
  <si>
    <t>Personnel</t>
  </si>
  <si>
    <t>Input of</t>
  </si>
  <si>
    <t>R&amp;D Projects</t>
  </si>
  <si>
    <t>（件）</t>
  </si>
  <si>
    <t>投入経費</t>
  </si>
  <si>
    <t>投入人員</t>
  </si>
  <si>
    <r>
      <t>R&amp;D</t>
    </r>
    <r>
      <rPr>
        <sz val="10"/>
        <rFont val="宋体"/>
        <family val="0"/>
      </rPr>
      <t>课题</t>
    </r>
    <r>
      <rPr>
        <sz val="10"/>
        <rFont val="MS PGothic"/>
        <family val="3"/>
      </rPr>
      <t>数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</si>
</sst>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\ \ \ \ \ \ \ \ "/>
    <numFmt numFmtId="179" formatCode="0\ \ \ \ \ \ \ \ \ \ "/>
    <numFmt numFmtId="180" formatCode="0\ \ \ \ "/>
    <numFmt numFmtId="181" formatCode="0_);[Red]\(0\)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宋体"/>
      <family val="0"/>
    </font>
    <font>
      <sz val="10"/>
      <name val="宋体"/>
      <family val="0"/>
    </font>
    <font>
      <sz val="10"/>
      <name val="MS PGothic"/>
      <family val="3"/>
    </font>
    <font>
      <sz val="9"/>
      <name val="宋体"/>
      <family val="0"/>
    </font>
    <font>
      <b/>
      <sz val="12"/>
      <name val="宋体"/>
      <family val="0"/>
    </font>
    <font>
      <b/>
      <sz val="10"/>
      <name val="MS PGothic"/>
      <family val="3"/>
    </font>
    <font>
      <sz val="16"/>
      <name val="MS PGothic"/>
      <family val="3"/>
    </font>
    <font>
      <b/>
      <sz val="16"/>
      <name val="MS PGothic"/>
      <family val="3"/>
    </font>
    <font>
      <sz val="8"/>
      <name val="Arial"/>
      <family val="2"/>
    </font>
    <font>
      <sz val="10"/>
      <name val="Arial"/>
      <family val="2"/>
    </font>
    <font>
      <sz val="10"/>
      <name val="Times New Roman "/>
      <family val="1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Arial"/>
      <family val="2"/>
    </font>
    <font>
      <sz val="10"/>
      <color indexed="8"/>
      <name val="MS PGothic"/>
      <family val="3"/>
    </font>
    <font>
      <sz val="9"/>
      <name val="Arial"/>
      <family val="2"/>
    </font>
    <font>
      <sz val="12"/>
      <name val="华文细黑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MS P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/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38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2" fillId="3" borderId="0" applyNumberFormat="0" applyBorder="0" applyAlignment="0" applyProtection="0"/>
    <xf numFmtId="0" fontId="36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5" fillId="23" borderId="9" applyNumberFormat="0" applyAlignment="0" applyProtection="0"/>
    <xf numFmtId="0" fontId="15" fillId="0" borderId="0" applyFont="0">
      <alignment/>
      <protection/>
    </xf>
    <xf numFmtId="0" fontId="15" fillId="0" borderId="0" applyFont="0">
      <alignment/>
      <protection/>
    </xf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1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4" fillId="24" borderId="0" xfId="62" applyFont="1" applyFill="1" applyBorder="1" applyAlignment="1">
      <alignment horizontal="right" vertical="center"/>
      <protection/>
    </xf>
    <xf numFmtId="0" fontId="4" fillId="24" borderId="10" xfId="62" applyFont="1" applyFill="1" applyBorder="1" applyAlignment="1">
      <alignment horizontal="right" vertical="center"/>
      <protection/>
    </xf>
    <xf numFmtId="49" fontId="4" fillId="21" borderId="0" xfId="62" applyNumberFormat="1" applyFont="1" applyFill="1" applyBorder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7" fillId="24" borderId="0" xfId="62" applyFont="1" applyFill="1" applyBorder="1" applyAlignment="1">
      <alignment horizontal="right" vertical="center"/>
      <protection/>
    </xf>
    <xf numFmtId="0" fontId="7" fillId="24" borderId="10" xfId="62" applyFont="1" applyFill="1" applyBorder="1" applyAlignment="1">
      <alignment horizontal="right" vertical="center"/>
      <protection/>
    </xf>
    <xf numFmtId="176" fontId="4" fillId="24" borderId="0" xfId="62" applyNumberFormat="1" applyFont="1" applyFill="1" applyBorder="1" applyAlignment="1">
      <alignment horizontal="right" vertical="center"/>
      <protection/>
    </xf>
    <xf numFmtId="176" fontId="4" fillId="24" borderId="10" xfId="62" applyNumberFormat="1" applyFont="1" applyFill="1" applyBorder="1" applyAlignment="1">
      <alignment horizontal="right" vertical="center"/>
      <protection/>
    </xf>
    <xf numFmtId="0" fontId="4" fillId="25" borderId="11" xfId="62" applyFont="1" applyFill="1" applyBorder="1" applyAlignment="1">
      <alignment horizontal="center" vertical="center"/>
      <protection/>
    </xf>
    <xf numFmtId="0" fontId="4" fillId="25" borderId="12" xfId="62" applyFont="1" applyFill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4" fillId="24" borderId="0" xfId="63" applyFont="1" applyFill="1" applyBorder="1" applyAlignment="1">
      <alignment horizontal="right" vertical="center"/>
      <protection/>
    </xf>
    <xf numFmtId="0" fontId="4" fillId="24" borderId="10" xfId="63" applyFont="1" applyFill="1" applyBorder="1" applyAlignment="1">
      <alignment horizontal="right" vertical="center"/>
      <protection/>
    </xf>
    <xf numFmtId="49" fontId="4" fillId="21" borderId="0" xfId="63" applyNumberFormat="1" applyFont="1" applyFill="1" applyBorder="1" applyAlignment="1">
      <alignment horizontal="left" vertical="center"/>
      <protection/>
    </xf>
    <xf numFmtId="49" fontId="4" fillId="21" borderId="0" xfId="63" applyNumberFormat="1" applyFont="1" applyFill="1" applyBorder="1" applyAlignment="1">
      <alignment horizontal="left" vertical="center" wrapText="1"/>
      <protection/>
    </xf>
    <xf numFmtId="0" fontId="7" fillId="24" borderId="0" xfId="63" applyFont="1" applyFill="1" applyBorder="1" applyAlignment="1">
      <alignment horizontal="right" vertical="center"/>
      <protection/>
    </xf>
    <xf numFmtId="0" fontId="7" fillId="24" borderId="10" xfId="63" applyFont="1" applyFill="1" applyBorder="1" applyAlignment="1">
      <alignment horizontal="right" vertical="center"/>
      <protection/>
    </xf>
    <xf numFmtId="0" fontId="4" fillId="25" borderId="13" xfId="63" applyFont="1" applyFill="1" applyBorder="1" applyAlignment="1">
      <alignment horizontal="center" vertical="center"/>
      <protection/>
    </xf>
    <xf numFmtId="0" fontId="4" fillId="25" borderId="13" xfId="63" applyFont="1" applyFill="1" applyBorder="1" applyAlignment="1" applyProtection="1">
      <alignment horizontal="center" vertical="center"/>
      <protection/>
    </xf>
    <xf numFmtId="0" fontId="4" fillId="25" borderId="14" xfId="63" applyFont="1" applyFill="1" applyBorder="1" applyAlignment="1">
      <alignment horizontal="center" vertical="center"/>
      <protection/>
    </xf>
    <xf numFmtId="0" fontId="4" fillId="25" borderId="15" xfId="63" applyFont="1" applyFill="1" applyBorder="1" applyAlignment="1">
      <alignment horizontal="center" vertical="center"/>
      <protection/>
    </xf>
    <xf numFmtId="0" fontId="4" fillId="25" borderId="15" xfId="63" applyFont="1" applyFill="1" applyBorder="1" applyAlignment="1" applyProtection="1">
      <alignment horizontal="center" vertical="center"/>
      <protection/>
    </xf>
    <xf numFmtId="0" fontId="4" fillId="25" borderId="0" xfId="63" applyFont="1" applyFill="1" applyBorder="1" applyAlignment="1">
      <alignment horizontal="center" vertical="center"/>
      <protection/>
    </xf>
    <xf numFmtId="0" fontId="4" fillId="25" borderId="16" xfId="63" applyFont="1" applyFill="1" applyBorder="1" applyAlignment="1">
      <alignment horizontal="center" vertical="center"/>
      <protection/>
    </xf>
    <xf numFmtId="0" fontId="4" fillId="25" borderId="17" xfId="63" applyFont="1" applyFill="1" applyBorder="1" applyAlignment="1">
      <alignment horizontal="center" vertical="center"/>
      <protection/>
    </xf>
    <xf numFmtId="0" fontId="4" fillId="25" borderId="18" xfId="63" applyFont="1" applyFill="1" applyBorder="1" applyAlignment="1">
      <alignment horizontal="center" vertical="center"/>
      <protection/>
    </xf>
    <xf numFmtId="0" fontId="4" fillId="25" borderId="19" xfId="63" applyFont="1" applyFill="1" applyBorder="1" applyAlignment="1">
      <alignment horizontal="center" vertical="center"/>
      <protection/>
    </xf>
    <xf numFmtId="49" fontId="3" fillId="21" borderId="0" xfId="62" applyNumberFormat="1" applyFont="1" applyFill="1" applyBorder="1" applyAlignment="1">
      <alignment horizontal="left"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4" fillId="25" borderId="13" xfId="62" applyFont="1" applyFill="1" applyBorder="1" applyAlignment="1">
      <alignment horizontal="center" vertical="center"/>
      <protection/>
    </xf>
    <xf numFmtId="0" fontId="4" fillId="25" borderId="13" xfId="62" applyFont="1" applyFill="1" applyBorder="1" applyAlignment="1" applyProtection="1">
      <alignment horizontal="center" vertical="center"/>
      <protection/>
    </xf>
    <xf numFmtId="0" fontId="4" fillId="25" borderId="15" xfId="62" applyFont="1" applyFill="1" applyBorder="1" applyAlignment="1">
      <alignment horizontal="center" vertical="center"/>
      <protection/>
    </xf>
    <xf numFmtId="0" fontId="4" fillId="25" borderId="16" xfId="62" applyFont="1" applyFill="1" applyBorder="1" applyAlignment="1">
      <alignment horizontal="center" vertical="center"/>
      <protection/>
    </xf>
    <xf numFmtId="0" fontId="4" fillId="25" borderId="17" xfId="62" applyFont="1" applyFill="1" applyBorder="1" applyAlignment="1">
      <alignment horizontal="center" vertical="center"/>
      <protection/>
    </xf>
    <xf numFmtId="0" fontId="4" fillId="25" borderId="18" xfId="62" applyFont="1" applyFill="1" applyBorder="1" applyAlignment="1">
      <alignment horizontal="center" vertical="center"/>
      <protection/>
    </xf>
    <xf numFmtId="0" fontId="11" fillId="24" borderId="0" xfId="62" applyFont="1" applyFill="1" applyBorder="1" applyAlignment="1">
      <alignment horizontal="right" vertical="center"/>
      <protection/>
    </xf>
    <xf numFmtId="0" fontId="11" fillId="24" borderId="10" xfId="62" applyFont="1" applyFill="1" applyBorder="1" applyAlignment="1">
      <alignment horizontal="right" vertical="center"/>
      <protection/>
    </xf>
    <xf numFmtId="49" fontId="12" fillId="21" borderId="0" xfId="62" applyNumberFormat="1" applyFont="1" applyFill="1" applyBorder="1" applyAlignment="1">
      <alignment horizontal="left" vertical="center"/>
      <protection/>
    </xf>
    <xf numFmtId="0" fontId="13" fillId="24" borderId="0" xfId="62" applyFont="1" applyFill="1" applyBorder="1" applyAlignment="1">
      <alignment horizontal="right" vertical="center"/>
      <protection/>
    </xf>
    <xf numFmtId="0" fontId="13" fillId="24" borderId="10" xfId="62" applyFont="1" applyFill="1" applyBorder="1" applyAlignment="1">
      <alignment horizontal="right" vertical="center"/>
      <protection/>
    </xf>
    <xf numFmtId="0" fontId="14" fillId="0" borderId="0" xfId="62" applyFont="1" applyFill="1" applyAlignment="1">
      <alignment horizontal="center"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49" fontId="2" fillId="0" borderId="0" xfId="63" applyNumberFormat="1" applyFont="1" applyAlignment="1">
      <alignment vertical="center"/>
      <protection/>
    </xf>
    <xf numFmtId="49" fontId="4" fillId="21" borderId="0" xfId="56" applyNumberFormat="1" applyFont="1" applyFill="1" applyBorder="1" applyAlignment="1">
      <alignment horizontal="left" vertical="center"/>
      <protection/>
    </xf>
    <xf numFmtId="49" fontId="4" fillId="21" borderId="0" xfId="56" applyNumberFormat="1" applyFont="1" applyFill="1" applyBorder="1" applyAlignment="1">
      <alignment horizontal="left" vertical="center" wrapText="1"/>
      <protection/>
    </xf>
    <xf numFmtId="0" fontId="16" fillId="0" borderId="0" xfId="62" applyFont="1" applyFill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horizontal="left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vertical="center"/>
      <protection/>
    </xf>
    <xf numFmtId="0" fontId="17" fillId="0" borderId="0" xfId="62" applyNumberFormat="1" applyFont="1" applyFill="1" applyBorder="1" applyAlignment="1">
      <alignment vertical="center"/>
      <protection/>
    </xf>
    <xf numFmtId="0" fontId="16" fillId="24" borderId="0" xfId="62" applyFont="1" applyFill="1" applyBorder="1" applyAlignment="1">
      <alignment horizontal="right" vertical="center"/>
      <protection/>
    </xf>
    <xf numFmtId="1" fontId="11" fillId="24" borderId="0" xfId="62" applyNumberFormat="1" applyFont="1" applyFill="1" applyBorder="1" applyAlignment="1">
      <alignment horizontal="right" vertical="center"/>
      <protection/>
    </xf>
    <xf numFmtId="1" fontId="11" fillId="24" borderId="10" xfId="62" applyNumberFormat="1" applyFont="1" applyFill="1" applyBorder="1" applyAlignment="1">
      <alignment horizontal="right" vertical="center"/>
      <protection/>
    </xf>
    <xf numFmtId="0" fontId="18" fillId="0" borderId="0" xfId="62" applyNumberFormat="1" applyFont="1" applyFill="1" applyBorder="1" applyAlignment="1">
      <alignment vertical="center"/>
      <protection/>
    </xf>
    <xf numFmtId="177" fontId="13" fillId="24" borderId="0" xfId="62" applyNumberFormat="1" applyFont="1" applyFill="1" applyBorder="1" applyAlignment="1">
      <alignment horizontal="right" vertical="center"/>
      <protection/>
    </xf>
    <xf numFmtId="177" fontId="13" fillId="24" borderId="10" xfId="62" applyNumberFormat="1" applyFont="1" applyFill="1" applyBorder="1" applyAlignment="1">
      <alignment horizontal="right" vertical="center"/>
      <protection/>
    </xf>
    <xf numFmtId="0" fontId="19" fillId="0" borderId="0" xfId="62" applyFont="1" applyFill="1" applyBorder="1" applyAlignment="1">
      <alignment vertical="center"/>
      <protection/>
    </xf>
    <xf numFmtId="0" fontId="19" fillId="0" borderId="0" xfId="62" applyFont="1" applyFill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1" fontId="13" fillId="24" borderId="0" xfId="62" applyNumberFormat="1" applyFont="1" applyFill="1" applyBorder="1" applyAlignment="1">
      <alignment horizontal="right" vertical="center"/>
      <protection/>
    </xf>
    <xf numFmtId="1" fontId="13" fillId="24" borderId="10" xfId="62" applyNumberFormat="1" applyFont="1" applyFill="1" applyBorder="1" applyAlignment="1">
      <alignment horizontal="right" vertical="center"/>
      <protection/>
    </xf>
    <xf numFmtId="0" fontId="4" fillId="25" borderId="15" xfId="62" applyFont="1" applyFill="1" applyBorder="1" applyAlignment="1" applyProtection="1">
      <alignment horizontal="center" vertical="center"/>
      <protection/>
    </xf>
    <xf numFmtId="0" fontId="4" fillId="25" borderId="20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vertical="center"/>
      <protection/>
    </xf>
    <xf numFmtId="0" fontId="20" fillId="24" borderId="0" xfId="62" applyFont="1" applyFill="1" applyBorder="1" applyAlignment="1">
      <alignment horizontal="left"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177" fontId="2" fillId="0" borderId="0" xfId="62" applyNumberFormat="1" applyFont="1" applyAlignment="1">
      <alignment vertical="center"/>
      <protection/>
    </xf>
    <xf numFmtId="177" fontId="6" fillId="0" borderId="0" xfId="62" applyNumberFormat="1" applyFont="1" applyAlignment="1">
      <alignment vertical="center"/>
      <protection/>
    </xf>
    <xf numFmtId="1" fontId="11" fillId="24" borderId="0" xfId="63" applyNumberFormat="1" applyFont="1" applyFill="1" applyBorder="1" applyAlignment="1">
      <alignment horizontal="right" vertical="center"/>
      <protection/>
    </xf>
    <xf numFmtId="1" fontId="11" fillId="24" borderId="10" xfId="63" applyNumberFormat="1" applyFont="1" applyFill="1" applyBorder="1" applyAlignment="1">
      <alignment horizontal="right" vertical="center"/>
      <protection/>
    </xf>
    <xf numFmtId="49" fontId="12" fillId="21" borderId="0" xfId="56" applyNumberFormat="1" applyFont="1" applyFill="1" applyBorder="1" applyAlignment="1">
      <alignment horizontal="left" vertical="center"/>
      <protection/>
    </xf>
    <xf numFmtId="1" fontId="13" fillId="24" borderId="0" xfId="63" applyNumberFormat="1" applyFont="1" applyFill="1" applyBorder="1" applyAlignment="1">
      <alignment horizontal="right" vertical="center"/>
      <protection/>
    </xf>
    <xf numFmtId="1" fontId="13" fillId="24" borderId="10" xfId="63" applyNumberFormat="1" applyFont="1" applyFill="1" applyBorder="1" applyAlignment="1">
      <alignment horizontal="right" vertical="center"/>
      <protection/>
    </xf>
    <xf numFmtId="49" fontId="12" fillId="21" borderId="0" xfId="56" applyNumberFormat="1" applyFont="1" applyFill="1" applyBorder="1" applyAlignment="1">
      <alignment horizontal="left" vertical="center" wrapText="1"/>
      <protection/>
    </xf>
    <xf numFmtId="49" fontId="12" fillId="21" borderId="0" xfId="63" applyNumberFormat="1" applyFont="1" applyFill="1" applyBorder="1" applyAlignment="1">
      <alignment horizontal="left" vertical="center" wrapText="1"/>
      <protection/>
    </xf>
    <xf numFmtId="0" fontId="4" fillId="25" borderId="20" xfId="63" applyFont="1" applyFill="1" applyBorder="1" applyAlignment="1">
      <alignment horizontal="center" vertical="center"/>
      <protection/>
    </xf>
    <xf numFmtId="0" fontId="20" fillId="24" borderId="0" xfId="63" applyFont="1" applyFill="1" applyBorder="1" applyAlignment="1">
      <alignment horizontal="left" vertical="center"/>
      <protection/>
    </xf>
    <xf numFmtId="178" fontId="11" fillId="24" borderId="0" xfId="62" applyNumberFormat="1" applyFont="1" applyFill="1" applyBorder="1" applyAlignment="1">
      <alignment horizontal="right" vertical="center"/>
      <protection/>
    </xf>
    <xf numFmtId="178" fontId="11" fillId="24" borderId="10" xfId="62" applyNumberFormat="1" applyFont="1" applyFill="1" applyBorder="1" applyAlignment="1">
      <alignment horizontal="right" vertical="center"/>
      <protection/>
    </xf>
    <xf numFmtId="178" fontId="13" fillId="24" borderId="0" xfId="62" applyNumberFormat="1" applyFont="1" applyFill="1" applyBorder="1" applyAlignment="1">
      <alignment horizontal="right" vertical="center"/>
      <protection/>
    </xf>
    <xf numFmtId="178" fontId="13" fillId="24" borderId="10" xfId="62" applyNumberFormat="1" applyFont="1" applyFill="1" applyBorder="1" applyAlignment="1">
      <alignment horizontal="right" vertical="center"/>
      <protection/>
    </xf>
    <xf numFmtId="179" fontId="11" fillId="24" borderId="0" xfId="62" applyNumberFormat="1" applyFont="1" applyFill="1" applyBorder="1" applyAlignment="1">
      <alignment horizontal="right" vertical="center"/>
      <protection/>
    </xf>
    <xf numFmtId="179" fontId="11" fillId="24" borderId="10" xfId="62" applyNumberFormat="1" applyFont="1" applyFill="1" applyBorder="1" applyAlignment="1">
      <alignment horizontal="right" vertical="center"/>
      <protection/>
    </xf>
    <xf numFmtId="179" fontId="13" fillId="24" borderId="0" xfId="62" applyNumberFormat="1" applyFont="1" applyFill="1" applyBorder="1" applyAlignment="1">
      <alignment horizontal="right" vertical="center"/>
      <protection/>
    </xf>
    <xf numFmtId="179" fontId="13" fillId="24" borderId="10" xfId="62" applyNumberFormat="1" applyFont="1" applyFill="1" applyBorder="1" applyAlignment="1">
      <alignment horizontal="right" vertical="center"/>
      <protection/>
    </xf>
    <xf numFmtId="0" fontId="3" fillId="25" borderId="13" xfId="62" applyFont="1" applyFill="1" applyBorder="1" applyAlignment="1">
      <alignment horizontal="center" vertical="center"/>
      <protection/>
    </xf>
    <xf numFmtId="0" fontId="23" fillId="25" borderId="15" xfId="62" applyFont="1" applyFill="1" applyBorder="1" applyAlignment="1">
      <alignment horizontal="center" vertical="center"/>
      <protection/>
    </xf>
    <xf numFmtId="0" fontId="3" fillId="25" borderId="15" xfId="62" applyFont="1" applyFill="1" applyBorder="1" applyAlignment="1">
      <alignment horizontal="center" vertical="center"/>
      <protection/>
    </xf>
    <xf numFmtId="49" fontId="12" fillId="21" borderId="0" xfId="63" applyNumberFormat="1" applyFont="1" applyFill="1" applyBorder="1" applyAlignment="1">
      <alignment horizontal="left" vertical="center"/>
      <protection/>
    </xf>
    <xf numFmtId="1" fontId="4" fillId="24" borderId="0" xfId="63" applyNumberFormat="1" applyFont="1" applyFill="1" applyBorder="1" applyAlignment="1">
      <alignment horizontal="right" vertical="center"/>
      <protection/>
    </xf>
    <xf numFmtId="1" fontId="4" fillId="24" borderId="10" xfId="63" applyNumberFormat="1" applyFont="1" applyFill="1" applyBorder="1" applyAlignment="1">
      <alignment horizontal="right" vertical="center"/>
      <protection/>
    </xf>
    <xf numFmtId="49" fontId="4" fillId="21" borderId="0" xfId="57" applyNumberFormat="1" applyFont="1" applyFill="1" applyBorder="1" applyAlignment="1">
      <alignment horizontal="left" vertical="center"/>
      <protection/>
    </xf>
    <xf numFmtId="1" fontId="7" fillId="24" borderId="0" xfId="63" applyNumberFormat="1" applyFont="1" applyFill="1" applyBorder="1" applyAlignment="1">
      <alignment horizontal="right" vertical="center"/>
      <protection/>
    </xf>
    <xf numFmtId="1" fontId="7" fillId="24" borderId="10" xfId="63" applyNumberFormat="1" applyFont="1" applyFill="1" applyBorder="1" applyAlignment="1">
      <alignment horizontal="right" vertical="center"/>
      <protection/>
    </xf>
    <xf numFmtId="180" fontId="4" fillId="24" borderId="0" xfId="62" applyNumberFormat="1" applyFont="1" applyFill="1" applyBorder="1" applyAlignment="1">
      <alignment horizontal="right" vertical="center"/>
      <protection/>
    </xf>
    <xf numFmtId="180" fontId="4" fillId="24" borderId="10" xfId="62" applyNumberFormat="1" applyFont="1" applyFill="1" applyBorder="1" applyAlignment="1">
      <alignment horizontal="right" vertical="center"/>
      <protection/>
    </xf>
    <xf numFmtId="180" fontId="7" fillId="24" borderId="0" xfId="62" applyNumberFormat="1" applyFont="1" applyFill="1" applyBorder="1" applyAlignment="1">
      <alignment horizontal="right" vertical="center"/>
      <protection/>
    </xf>
    <xf numFmtId="180" fontId="7" fillId="24" borderId="10" xfId="62" applyNumberFormat="1" applyFont="1" applyFill="1" applyBorder="1" applyAlignment="1">
      <alignment horizontal="right" vertical="center"/>
      <protection/>
    </xf>
    <xf numFmtId="181" fontId="16" fillId="0" borderId="0" xfId="62" applyNumberFormat="1" applyFont="1" applyFill="1" applyAlignment="1">
      <alignment vertical="center"/>
      <protection/>
    </xf>
    <xf numFmtId="181" fontId="4" fillId="25" borderId="13" xfId="62" applyNumberFormat="1" applyFont="1" applyFill="1" applyBorder="1" applyAlignment="1">
      <alignment horizontal="center" vertical="center"/>
      <protection/>
    </xf>
    <xf numFmtId="181" fontId="4" fillId="25" borderId="21" xfId="62" applyNumberFormat="1" applyFont="1" applyFill="1" applyBorder="1" applyAlignment="1">
      <alignment horizontal="center" vertical="center"/>
      <protection/>
    </xf>
    <xf numFmtId="0" fontId="4" fillId="25" borderId="21" xfId="62" applyFont="1" applyFill="1" applyBorder="1" applyAlignment="1">
      <alignment horizontal="center" vertical="center"/>
      <protection/>
    </xf>
    <xf numFmtId="0" fontId="4" fillId="25" borderId="21" xfId="62" applyFont="1" applyFill="1" applyBorder="1" applyAlignment="1" applyProtection="1">
      <alignment horizontal="center" vertical="center"/>
      <protection/>
    </xf>
    <xf numFmtId="181" fontId="4" fillId="25" borderId="15" xfId="62" applyNumberFormat="1" applyFont="1" applyFill="1" applyBorder="1" applyAlignment="1">
      <alignment horizontal="center" vertical="center"/>
      <protection/>
    </xf>
    <xf numFmtId="181" fontId="2" fillId="0" borderId="0" xfId="62" applyNumberFormat="1" applyFont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49" fontId="2" fillId="24" borderId="0" xfId="63" applyNumberFormat="1" applyFont="1" applyFill="1" applyAlignment="1">
      <alignment vertical="center"/>
      <protection/>
    </xf>
    <xf numFmtId="49" fontId="3" fillId="24" borderId="0" xfId="63" applyNumberFormat="1" applyFont="1" applyFill="1" applyAlignment="1">
      <alignment vertical="center"/>
      <protection/>
    </xf>
    <xf numFmtId="0" fontId="11" fillId="24" borderId="0" xfId="63" applyFont="1" applyFill="1" applyBorder="1" applyAlignment="1">
      <alignment horizontal="right" vertical="center"/>
      <protection/>
    </xf>
    <xf numFmtId="49" fontId="23" fillId="21" borderId="22" xfId="56" applyNumberFormat="1" applyFont="1" applyFill="1" applyBorder="1" applyAlignment="1">
      <alignment horizontal="left" vertical="center"/>
      <protection/>
    </xf>
    <xf numFmtId="0" fontId="13" fillId="24" borderId="0" xfId="63" applyFont="1" applyFill="1" applyBorder="1" applyAlignment="1">
      <alignment horizontal="right" vertical="center"/>
      <protection/>
    </xf>
    <xf numFmtId="49" fontId="25" fillId="21" borderId="22" xfId="56" applyNumberFormat="1" applyFont="1" applyFill="1" applyBorder="1" applyAlignment="1">
      <alignment horizontal="left" vertical="center"/>
      <protection/>
    </xf>
    <xf numFmtId="49" fontId="23" fillId="21" borderId="22" xfId="56" applyNumberFormat="1" applyFont="1" applyFill="1" applyBorder="1" applyAlignment="1">
      <alignment horizontal="left" vertical="center" wrapText="1"/>
      <protection/>
    </xf>
    <xf numFmtId="49" fontId="25" fillId="21" borderId="22" xfId="56" applyNumberFormat="1" applyFont="1" applyFill="1" applyBorder="1" applyAlignment="1">
      <alignment horizontal="left" vertical="center" wrapText="1"/>
      <protection/>
    </xf>
    <xf numFmtId="49" fontId="23" fillId="21" borderId="22" xfId="63" applyNumberFormat="1" applyFont="1" applyFill="1" applyBorder="1" applyAlignment="1">
      <alignment horizontal="left" vertical="center" wrapText="1"/>
      <protection/>
    </xf>
    <xf numFmtId="181" fontId="4" fillId="8" borderId="23" xfId="63" applyNumberFormat="1" applyFont="1" applyFill="1" applyBorder="1" applyAlignment="1">
      <alignment horizontal="center" vertical="center"/>
      <protection/>
    </xf>
    <xf numFmtId="181" fontId="4" fillId="8" borderId="24" xfId="63" applyNumberFormat="1" applyFont="1" applyFill="1" applyBorder="1" applyAlignment="1">
      <alignment horizontal="center" vertical="center"/>
      <protection/>
    </xf>
    <xf numFmtId="0" fontId="4" fillId="8" borderId="24" xfId="63" applyFont="1" applyFill="1" applyBorder="1" applyAlignment="1">
      <alignment horizontal="center" vertical="center"/>
      <protection/>
    </xf>
    <xf numFmtId="0" fontId="4" fillId="8" borderId="25" xfId="63" applyFont="1" applyFill="1" applyBorder="1" applyAlignment="1" applyProtection="1">
      <alignment horizontal="center" vertical="center"/>
      <protection/>
    </xf>
    <xf numFmtId="0" fontId="4" fillId="8" borderId="26" xfId="63" applyFont="1" applyFill="1" applyBorder="1" applyAlignment="1">
      <alignment horizontal="center" vertical="center"/>
      <protection/>
    </xf>
    <xf numFmtId="181" fontId="4" fillId="8" borderId="15" xfId="63" applyNumberFormat="1" applyFont="1" applyFill="1" applyBorder="1" applyAlignment="1">
      <alignment horizontal="center" vertical="center"/>
      <protection/>
    </xf>
    <xf numFmtId="181" fontId="4" fillId="8" borderId="27" xfId="63" applyNumberFormat="1" applyFont="1" applyFill="1" applyBorder="1" applyAlignment="1">
      <alignment horizontal="center" vertical="center"/>
      <protection/>
    </xf>
    <xf numFmtId="0" fontId="4" fillId="8" borderId="27" xfId="63" applyFont="1" applyFill="1" applyBorder="1" applyAlignment="1">
      <alignment horizontal="center" vertical="center"/>
      <protection/>
    </xf>
    <xf numFmtId="0" fontId="4" fillId="8" borderId="10" xfId="63" applyFont="1" applyFill="1" applyBorder="1" applyAlignment="1">
      <alignment horizontal="center" vertical="center"/>
      <protection/>
    </xf>
    <xf numFmtId="0" fontId="4" fillId="8" borderId="0" xfId="63" applyFont="1" applyFill="1" applyBorder="1" applyAlignment="1">
      <alignment horizontal="center" vertical="center"/>
      <protection/>
    </xf>
    <xf numFmtId="0" fontId="4" fillId="8" borderId="15" xfId="63" applyFont="1" applyFill="1" applyBorder="1" applyAlignment="1">
      <alignment horizontal="center" vertical="center"/>
      <protection/>
    </xf>
    <xf numFmtId="0" fontId="26" fillId="8" borderId="27" xfId="63" applyFont="1" applyFill="1" applyBorder="1" applyAlignment="1">
      <alignment horizontal="center" vertical="center"/>
      <protection/>
    </xf>
    <xf numFmtId="0" fontId="26" fillId="8" borderId="28" xfId="63" applyFont="1" applyFill="1" applyBorder="1" applyAlignment="1">
      <alignment horizontal="center" vertical="center"/>
      <protection/>
    </xf>
    <xf numFmtId="0" fontId="4" fillId="8" borderId="29" xfId="63" applyFont="1" applyFill="1" applyBorder="1" applyAlignment="1">
      <alignment horizontal="center" vertical="center"/>
      <protection/>
    </xf>
    <xf numFmtId="0" fontId="4" fillId="8" borderId="30" xfId="63" applyFont="1" applyFill="1" applyBorder="1" applyAlignment="1">
      <alignment horizontal="center" vertical="center"/>
      <protection/>
    </xf>
    <xf numFmtId="0" fontId="4" fillId="8" borderId="31" xfId="63" applyFont="1" applyFill="1" applyBorder="1" applyAlignment="1">
      <alignment horizontal="center" vertical="center"/>
      <protection/>
    </xf>
    <xf numFmtId="0" fontId="4" fillId="8" borderId="32" xfId="63" applyFont="1" applyFill="1" applyBorder="1" applyAlignment="1">
      <alignment horizontal="center" vertical="center"/>
      <protection/>
    </xf>
    <xf numFmtId="0" fontId="3" fillId="25" borderId="14" xfId="62" applyFont="1" applyFill="1" applyBorder="1" applyAlignment="1">
      <alignment horizontal="center" vertical="center"/>
      <protection/>
    </xf>
    <xf numFmtId="0" fontId="23" fillId="25" borderId="19" xfId="62" applyFont="1" applyFill="1" applyBorder="1" applyAlignment="1">
      <alignment horizontal="center" vertical="center"/>
      <protection/>
    </xf>
    <xf numFmtId="0" fontId="4" fillId="25" borderId="33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left"/>
      <protection/>
    </xf>
    <xf numFmtId="0" fontId="9" fillId="24" borderId="0" xfId="62" applyFont="1" applyFill="1" applyBorder="1" applyAlignment="1">
      <alignment horizontal="left" vertical="center"/>
      <protection/>
    </xf>
    <xf numFmtId="0" fontId="8" fillId="24" borderId="0" xfId="62" applyFont="1" applyFill="1" applyBorder="1" applyAlignment="1">
      <alignment horizontal="left" vertical="center"/>
      <protection/>
    </xf>
    <xf numFmtId="0" fontId="9" fillId="24" borderId="0" xfId="63" applyFont="1" applyFill="1" applyBorder="1" applyAlignment="1">
      <alignment horizontal="lef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8" fillId="24" borderId="0" xfId="63" applyFont="1" applyFill="1" applyBorder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/>
      <protection/>
    </xf>
    <xf numFmtId="0" fontId="4" fillId="25" borderId="0" xfId="63" applyFont="1" applyFill="1" applyBorder="1" applyAlignment="1">
      <alignment horizontal="center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horizontal="left" vertical="center"/>
      <protection/>
    </xf>
    <xf numFmtId="0" fontId="4" fillId="25" borderId="19" xfId="62" applyFont="1" applyFill="1" applyBorder="1" applyAlignment="1">
      <alignment horizontal="center" vertical="center"/>
      <protection/>
    </xf>
    <xf numFmtId="0" fontId="4" fillId="25" borderId="0" xfId="62" applyFont="1" applyFill="1" applyBorder="1" applyAlignment="1">
      <alignment horizontal="center" vertical="center"/>
      <protection/>
    </xf>
    <xf numFmtId="0" fontId="4" fillId="25" borderId="14" xfId="62" applyFont="1" applyFill="1" applyBorder="1" applyAlignment="1">
      <alignment horizontal="center" vertical="center"/>
      <protection/>
    </xf>
    <xf numFmtId="49" fontId="3" fillId="0" borderId="0" xfId="63" applyNumberFormat="1" applyFont="1" applyAlignment="1">
      <alignment horizontal="left"/>
      <protection/>
    </xf>
    <xf numFmtId="0" fontId="4" fillId="25" borderId="19" xfId="63" applyFont="1" applyFill="1" applyBorder="1" applyAlignment="1">
      <alignment horizontal="center" vertical="center"/>
      <protection/>
    </xf>
    <xf numFmtId="0" fontId="4" fillId="25" borderId="14" xfId="63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left"/>
      <protection/>
    </xf>
    <xf numFmtId="0" fontId="20" fillId="24" borderId="0" xfId="62" applyFont="1" applyFill="1" applyBorder="1" applyAlignment="1">
      <alignment horizontal="right" vertical="center"/>
      <protection/>
    </xf>
    <xf numFmtId="49" fontId="20" fillId="24" borderId="34" xfId="63" applyNumberFormat="1" applyFont="1" applyFill="1" applyBorder="1" applyAlignment="1">
      <alignment horizontal="right" vertical="center"/>
      <protection/>
    </xf>
    <xf numFmtId="0" fontId="3" fillId="25" borderId="19" xfId="62" applyFont="1" applyFill="1" applyBorder="1" applyAlignment="1">
      <alignment horizontal="center" vertical="center"/>
      <protection/>
    </xf>
    <xf numFmtId="0" fontId="3" fillId="25" borderId="0" xfId="62" applyFont="1" applyFill="1" applyBorder="1" applyAlignment="1">
      <alignment horizontal="center" vertical="center"/>
      <protection/>
    </xf>
    <xf numFmtId="0" fontId="4" fillId="8" borderId="32" xfId="63" applyFont="1" applyFill="1" applyBorder="1" applyAlignment="1">
      <alignment horizontal="center" vertical="center"/>
      <protection/>
    </xf>
    <xf numFmtId="0" fontId="4" fillId="8" borderId="0" xfId="63" applyFont="1" applyFill="1" applyBorder="1" applyAlignment="1">
      <alignment horizontal="center" vertical="center"/>
      <protection/>
    </xf>
    <xf numFmtId="0" fontId="4" fillId="8" borderId="26" xfId="63" applyFont="1" applyFill="1" applyBorder="1" applyAlignment="1">
      <alignment horizontal="center" vertical="center"/>
      <protection/>
    </xf>
    <xf numFmtId="0" fontId="4" fillId="8" borderId="35" xfId="63" applyFont="1" applyFill="1" applyBorder="1" applyAlignment="1">
      <alignment horizontal="center" vertical="center"/>
      <protection/>
    </xf>
    <xf numFmtId="0" fontId="4" fillId="8" borderId="22" xfId="63" applyFont="1" applyFill="1" applyBorder="1" applyAlignment="1">
      <alignment horizontal="center" vertical="center"/>
      <protection/>
    </xf>
    <xf numFmtId="0" fontId="4" fillId="8" borderId="36" xfId="63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_02科2" xfId="56"/>
    <cellStyle name="常规_科技年鉴第二部分修改方案（征求意见）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5"/>
  <sheetViews>
    <sheetView tabSelected="1" zoomScalePageLayoutView="0" workbookViewId="0" topLeftCell="A1">
      <selection activeCell="B25" sqref="B25"/>
    </sheetView>
  </sheetViews>
  <sheetFormatPr defaultColWidth="9.00390625" defaultRowHeight="13.5"/>
  <sheetData>
    <row r="3" ht="12.75">
      <c r="B3" t="s">
        <v>555</v>
      </c>
    </row>
    <row r="5" ht="12.75">
      <c r="B5" t="s">
        <v>614</v>
      </c>
    </row>
    <row r="6" ht="12.75">
      <c r="B6" t="s">
        <v>686</v>
      </c>
    </row>
    <row r="7" ht="12.75">
      <c r="B7" t="s">
        <v>794</v>
      </c>
    </row>
    <row r="8" ht="12.75">
      <c r="B8" t="s">
        <v>898</v>
      </c>
    </row>
    <row r="9" ht="12.75">
      <c r="B9" t="s">
        <v>1123</v>
      </c>
    </row>
    <row r="10" ht="12.75">
      <c r="B10" t="s">
        <v>1190</v>
      </c>
    </row>
    <row r="11" ht="12.75">
      <c r="B11" t="s">
        <v>1291</v>
      </c>
    </row>
    <row r="12" ht="12.75">
      <c r="B12" t="s">
        <v>1385</v>
      </c>
    </row>
    <row r="13" ht="12.75">
      <c r="B13" t="s">
        <v>1390</v>
      </c>
    </row>
    <row r="14" ht="12.75">
      <c r="B14" t="s">
        <v>1440</v>
      </c>
    </row>
    <row r="15" ht="12.75">
      <c r="B15" t="s">
        <v>1458</v>
      </c>
    </row>
    <row r="16" ht="12.75">
      <c r="B16" t="s">
        <v>1475</v>
      </c>
    </row>
    <row r="17" ht="12.75">
      <c r="B17" t="s">
        <v>1547</v>
      </c>
    </row>
    <row r="18" ht="12.75">
      <c r="B18" t="s">
        <v>1626</v>
      </c>
    </row>
    <row r="19" ht="12.75">
      <c r="B19" t="s">
        <v>3</v>
      </c>
    </row>
    <row r="20" ht="12.75">
      <c r="B20" t="s">
        <v>135</v>
      </c>
    </row>
    <row r="21" ht="12.75">
      <c r="B21" t="s">
        <v>178</v>
      </c>
    </row>
    <row r="22" ht="12.75">
      <c r="B22" t="s">
        <v>248</v>
      </c>
    </row>
    <row r="23" ht="12.75">
      <c r="B23" t="s">
        <v>324</v>
      </c>
    </row>
    <row r="24" ht="12.75">
      <c r="B24" t="s">
        <v>428</v>
      </c>
    </row>
    <row r="25" ht="12.75">
      <c r="B25" t="s">
        <v>553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3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37.50390625" style="45" customWidth="1"/>
    <col min="2" max="2" width="42.375" style="45" customWidth="1"/>
    <col min="3" max="17" width="13.00390625" style="45" customWidth="1"/>
    <col min="18" max="16384" width="9.00390625" style="45" customWidth="1"/>
  </cols>
  <sheetData>
    <row r="1" spans="1:14" ht="18.75">
      <c r="A1" s="147" t="s">
        <v>1389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8.75">
      <c r="A2" s="149" t="s">
        <v>1388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 customHeight="1" thickBot="1">
      <c r="A3" s="83"/>
      <c r="B3" s="163" t="s">
        <v>1186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8" customHeight="1">
      <c r="A4" s="159" t="s">
        <v>1120</v>
      </c>
      <c r="B4" s="159" t="s">
        <v>1119</v>
      </c>
      <c r="C4" s="27" t="s">
        <v>1183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8" customHeight="1">
      <c r="A5" s="152"/>
      <c r="B5" s="152"/>
      <c r="C5" s="22" t="s">
        <v>1379</v>
      </c>
      <c r="D5" s="25" t="s">
        <v>1107</v>
      </c>
      <c r="E5" s="25" t="s">
        <v>1106</v>
      </c>
      <c r="F5" s="25" t="s">
        <v>1105</v>
      </c>
      <c r="G5" s="25" t="s">
        <v>1378</v>
      </c>
      <c r="H5" s="82"/>
      <c r="I5" s="25" t="s">
        <v>1377</v>
      </c>
      <c r="J5" s="82"/>
      <c r="K5" s="25" t="s">
        <v>1176</v>
      </c>
      <c r="L5" s="25" t="s">
        <v>1387</v>
      </c>
      <c r="M5" s="25" t="s">
        <v>1174</v>
      </c>
      <c r="N5" s="25" t="s">
        <v>1374</v>
      </c>
    </row>
    <row r="6" spans="1:14" ht="18" customHeight="1">
      <c r="A6" s="152"/>
      <c r="B6" s="152"/>
      <c r="C6" s="22" t="s">
        <v>1373</v>
      </c>
      <c r="D6" s="22" t="s">
        <v>1095</v>
      </c>
      <c r="E6" s="22" t="s">
        <v>1094</v>
      </c>
      <c r="F6" s="22" t="s">
        <v>1093</v>
      </c>
      <c r="G6" s="22" t="s">
        <v>1372</v>
      </c>
      <c r="H6" s="25" t="s">
        <v>1272</v>
      </c>
      <c r="I6" s="22" t="s">
        <v>1371</v>
      </c>
      <c r="J6" s="25" t="s">
        <v>1370</v>
      </c>
      <c r="K6" s="22" t="s">
        <v>1369</v>
      </c>
      <c r="L6" s="22" t="s">
        <v>1368</v>
      </c>
      <c r="M6" s="22" t="s">
        <v>1367</v>
      </c>
      <c r="N6" s="22" t="s">
        <v>1366</v>
      </c>
    </row>
    <row r="7" spans="1:14" ht="18" customHeight="1">
      <c r="A7" s="152"/>
      <c r="B7" s="152"/>
      <c r="C7" s="22" t="s">
        <v>1365</v>
      </c>
      <c r="D7" s="22" t="s">
        <v>1087</v>
      </c>
      <c r="E7" s="22" t="s">
        <v>1087</v>
      </c>
      <c r="F7" s="22" t="s">
        <v>1086</v>
      </c>
      <c r="G7" s="22" t="s">
        <v>1162</v>
      </c>
      <c r="H7" s="22" t="s">
        <v>1364</v>
      </c>
      <c r="I7" s="23" t="s">
        <v>1160</v>
      </c>
      <c r="J7" s="22" t="s">
        <v>1363</v>
      </c>
      <c r="K7" s="22" t="s">
        <v>1158</v>
      </c>
      <c r="L7" s="22" t="s">
        <v>1362</v>
      </c>
      <c r="M7" s="22" t="s">
        <v>1361</v>
      </c>
      <c r="N7" s="22" t="s">
        <v>1361</v>
      </c>
    </row>
    <row r="8" spans="1:14" ht="18" customHeight="1">
      <c r="A8" s="160"/>
      <c r="B8" s="160"/>
      <c r="C8" s="19" t="s">
        <v>1360</v>
      </c>
      <c r="D8" s="20"/>
      <c r="E8" s="19"/>
      <c r="F8" s="19"/>
      <c r="G8" s="19"/>
      <c r="H8" s="19" t="s">
        <v>1154</v>
      </c>
      <c r="I8" s="20"/>
      <c r="J8" s="19" t="s">
        <v>1153</v>
      </c>
      <c r="K8" s="19"/>
      <c r="L8" s="19" t="s">
        <v>1152</v>
      </c>
      <c r="M8" s="19"/>
      <c r="N8" s="19"/>
    </row>
    <row r="9" spans="1:14" ht="18" customHeight="1">
      <c r="A9" s="15" t="s">
        <v>1085</v>
      </c>
      <c r="B9" s="77" t="s">
        <v>1084</v>
      </c>
      <c r="C9" s="79">
        <v>9959481.1</v>
      </c>
      <c r="D9" s="78">
        <v>1106276</v>
      </c>
      <c r="E9" s="78">
        <v>3509106.7</v>
      </c>
      <c r="F9" s="78">
        <v>5344098.4</v>
      </c>
      <c r="G9" s="78">
        <v>6979483.4</v>
      </c>
      <c r="H9" s="78">
        <v>1805816.1</v>
      </c>
      <c r="I9" s="78">
        <v>2979997.7</v>
      </c>
      <c r="J9" s="78">
        <v>1697887.6</v>
      </c>
      <c r="K9" s="78">
        <v>8495280.5</v>
      </c>
      <c r="L9" s="78">
        <v>298323.3</v>
      </c>
      <c r="M9" s="78">
        <v>41624.4</v>
      </c>
      <c r="N9" s="78">
        <v>1124252.9</v>
      </c>
    </row>
    <row r="10" spans="1:14" ht="30" customHeight="1">
      <c r="A10" s="15" t="s">
        <v>1074</v>
      </c>
      <c r="B10" s="80" t="s">
        <v>1083</v>
      </c>
      <c r="C10" s="79">
        <v>701503.4</v>
      </c>
      <c r="D10" s="78">
        <v>40143.5</v>
      </c>
      <c r="E10" s="78">
        <v>169056.9</v>
      </c>
      <c r="F10" s="78">
        <v>492303</v>
      </c>
      <c r="G10" s="78">
        <v>540609.1</v>
      </c>
      <c r="H10" s="78">
        <v>214905.4</v>
      </c>
      <c r="I10" s="78">
        <v>160894.3</v>
      </c>
      <c r="J10" s="78">
        <v>106769.8</v>
      </c>
      <c r="K10" s="78">
        <v>596999</v>
      </c>
      <c r="L10" s="78">
        <v>16087.6</v>
      </c>
      <c r="M10" s="78">
        <v>3873.7</v>
      </c>
      <c r="N10" s="78">
        <v>84543.1</v>
      </c>
    </row>
    <row r="11" spans="1:14" ht="18" customHeight="1">
      <c r="A11" s="15" t="s">
        <v>1082</v>
      </c>
      <c r="B11" s="77" t="s">
        <v>1081</v>
      </c>
      <c r="C11" s="76">
        <v>434344.5</v>
      </c>
      <c r="D11" s="75">
        <v>23728.6</v>
      </c>
      <c r="E11" s="75">
        <v>110061.1</v>
      </c>
      <c r="F11" s="75">
        <v>300554.8</v>
      </c>
      <c r="G11" s="75">
        <v>340114.5</v>
      </c>
      <c r="H11" s="75">
        <v>136760.9</v>
      </c>
      <c r="I11" s="75">
        <v>94230</v>
      </c>
      <c r="J11" s="75">
        <v>60506.4</v>
      </c>
      <c r="K11" s="75">
        <v>367456.2</v>
      </c>
      <c r="L11" s="75">
        <v>7670.3</v>
      </c>
      <c r="M11" s="75">
        <v>2026.5</v>
      </c>
      <c r="N11" s="75">
        <v>57191.5</v>
      </c>
    </row>
    <row r="12" spans="1:14" ht="18" customHeight="1">
      <c r="A12" s="15" t="s">
        <v>1080</v>
      </c>
      <c r="B12" s="77" t="s">
        <v>1079</v>
      </c>
      <c r="C12" s="76">
        <v>54163.8</v>
      </c>
      <c r="D12" s="75">
        <v>1977.9</v>
      </c>
      <c r="E12" s="75">
        <v>6321.8</v>
      </c>
      <c r="F12" s="75">
        <v>45864.1</v>
      </c>
      <c r="G12" s="75">
        <v>43459.1</v>
      </c>
      <c r="H12" s="75">
        <v>18865</v>
      </c>
      <c r="I12" s="75">
        <v>10704.7</v>
      </c>
      <c r="J12" s="75">
        <v>7411.6</v>
      </c>
      <c r="K12" s="75">
        <v>46327.4</v>
      </c>
      <c r="L12" s="75">
        <v>141.1</v>
      </c>
      <c r="M12" s="75">
        <v>777.6</v>
      </c>
      <c r="N12" s="75">
        <v>6917.7</v>
      </c>
    </row>
    <row r="13" spans="1:14" ht="18" customHeight="1">
      <c r="A13" s="15" t="s">
        <v>1078</v>
      </c>
      <c r="B13" s="77" t="s">
        <v>1077</v>
      </c>
      <c r="C13" s="76">
        <v>51733.1</v>
      </c>
      <c r="D13" s="75">
        <v>2474.7</v>
      </c>
      <c r="E13" s="75">
        <v>10841.2</v>
      </c>
      <c r="F13" s="75">
        <v>38417.2</v>
      </c>
      <c r="G13" s="75">
        <v>39065.8</v>
      </c>
      <c r="H13" s="75">
        <v>11836.3</v>
      </c>
      <c r="I13" s="75">
        <v>12667.3</v>
      </c>
      <c r="J13" s="75">
        <v>8363.8</v>
      </c>
      <c r="K13" s="75">
        <v>46838.4</v>
      </c>
      <c r="L13" s="75">
        <v>1660.5</v>
      </c>
      <c r="M13" s="75">
        <v>36.9</v>
      </c>
      <c r="N13" s="75">
        <v>3197.3</v>
      </c>
    </row>
    <row r="14" spans="1:14" ht="18" customHeight="1">
      <c r="A14" s="15" t="s">
        <v>1076</v>
      </c>
      <c r="B14" s="77" t="s">
        <v>1075</v>
      </c>
      <c r="C14" s="76">
        <v>40732.8</v>
      </c>
      <c r="D14" s="75">
        <v>5228.5</v>
      </c>
      <c r="E14" s="75">
        <v>17684.2</v>
      </c>
      <c r="F14" s="75">
        <v>17820.1</v>
      </c>
      <c r="G14" s="75">
        <v>27381.8</v>
      </c>
      <c r="H14" s="75">
        <v>11760.7</v>
      </c>
      <c r="I14" s="75">
        <v>13351</v>
      </c>
      <c r="J14" s="75">
        <v>10641.3</v>
      </c>
      <c r="K14" s="75">
        <v>35606.4</v>
      </c>
      <c r="L14" s="75">
        <v>2511.4</v>
      </c>
      <c r="M14" s="75">
        <v>24.6</v>
      </c>
      <c r="N14" s="75">
        <v>2590.4</v>
      </c>
    </row>
    <row r="15" spans="1:14" ht="30" customHeight="1">
      <c r="A15" s="15" t="s">
        <v>1074</v>
      </c>
      <c r="B15" s="80" t="s">
        <v>1073</v>
      </c>
      <c r="C15" s="76">
        <v>120529.2</v>
      </c>
      <c r="D15" s="75">
        <v>6733.8</v>
      </c>
      <c r="E15" s="75">
        <v>24148.6</v>
      </c>
      <c r="F15" s="75">
        <v>89646.8</v>
      </c>
      <c r="G15" s="75">
        <v>90587.9</v>
      </c>
      <c r="H15" s="75">
        <v>35682.5</v>
      </c>
      <c r="I15" s="75">
        <v>29941.3</v>
      </c>
      <c r="J15" s="75">
        <v>19846.7</v>
      </c>
      <c r="K15" s="75">
        <v>100770.6</v>
      </c>
      <c r="L15" s="75">
        <v>4104.3</v>
      </c>
      <c r="M15" s="75">
        <v>1008.1</v>
      </c>
      <c r="N15" s="75">
        <v>14646.2</v>
      </c>
    </row>
    <row r="16" spans="1:14" ht="18" customHeight="1">
      <c r="A16" s="15" t="s">
        <v>1072</v>
      </c>
      <c r="B16" s="77" t="s">
        <v>1071</v>
      </c>
      <c r="C16" s="79">
        <v>7344.3</v>
      </c>
      <c r="D16" s="78"/>
      <c r="E16" s="78">
        <v>98.4</v>
      </c>
      <c r="F16" s="78">
        <v>7245.9</v>
      </c>
      <c r="G16" s="78">
        <v>4785.7</v>
      </c>
      <c r="H16" s="78">
        <v>2699.5</v>
      </c>
      <c r="I16" s="78">
        <v>2558.6</v>
      </c>
      <c r="J16" s="78">
        <v>1626.7</v>
      </c>
      <c r="K16" s="78">
        <v>6366.7</v>
      </c>
      <c r="L16" s="78">
        <v>977.6</v>
      </c>
      <c r="M16" s="78"/>
      <c r="N16" s="78"/>
    </row>
    <row r="17" spans="1:14" ht="18" customHeight="1">
      <c r="A17" s="15" t="s">
        <v>1070</v>
      </c>
      <c r="B17" s="77" t="s">
        <v>1069</v>
      </c>
      <c r="C17" s="76">
        <v>1853.1</v>
      </c>
      <c r="D17" s="75"/>
      <c r="E17" s="75">
        <v>42</v>
      </c>
      <c r="F17" s="75">
        <v>1811.1</v>
      </c>
      <c r="G17" s="75">
        <v>562.8</v>
      </c>
      <c r="H17" s="75">
        <v>449.8</v>
      </c>
      <c r="I17" s="75">
        <v>1290.3</v>
      </c>
      <c r="J17" s="75">
        <v>358.4</v>
      </c>
      <c r="K17" s="75">
        <v>1428.1</v>
      </c>
      <c r="L17" s="75">
        <v>425</v>
      </c>
      <c r="M17" s="75"/>
      <c r="N17" s="75"/>
    </row>
    <row r="18" spans="1:14" ht="18" customHeight="1">
      <c r="A18" s="15" t="s">
        <v>1066</v>
      </c>
      <c r="B18" s="77" t="s">
        <v>1065</v>
      </c>
      <c r="C18" s="76">
        <v>5434.6</v>
      </c>
      <c r="D18" s="75"/>
      <c r="E18" s="75">
        <v>36</v>
      </c>
      <c r="F18" s="75">
        <v>5398.6</v>
      </c>
      <c r="G18" s="75">
        <v>4175.2</v>
      </c>
      <c r="H18" s="75">
        <v>2239.2</v>
      </c>
      <c r="I18" s="75">
        <v>1259.4</v>
      </c>
      <c r="J18" s="75">
        <v>1259.4</v>
      </c>
      <c r="K18" s="75">
        <v>4882</v>
      </c>
      <c r="L18" s="75">
        <v>552.6</v>
      </c>
      <c r="M18" s="75"/>
      <c r="N18" s="75"/>
    </row>
    <row r="19" spans="1:14" ht="18" customHeight="1">
      <c r="A19" s="15" t="s">
        <v>1064</v>
      </c>
      <c r="B19" s="77" t="s">
        <v>1063</v>
      </c>
      <c r="C19" s="76">
        <v>56.6</v>
      </c>
      <c r="D19" s="75"/>
      <c r="E19" s="75">
        <v>20.4</v>
      </c>
      <c r="F19" s="75">
        <v>36.2</v>
      </c>
      <c r="G19" s="75">
        <v>47.7</v>
      </c>
      <c r="H19" s="75">
        <v>10.5</v>
      </c>
      <c r="I19" s="75">
        <v>8.9</v>
      </c>
      <c r="J19" s="75">
        <v>8.9</v>
      </c>
      <c r="K19" s="75">
        <v>56.6</v>
      </c>
      <c r="L19" s="75"/>
      <c r="M19" s="75"/>
      <c r="N19" s="75"/>
    </row>
    <row r="20" spans="1:14" ht="18" customHeight="1">
      <c r="A20" s="15" t="s">
        <v>1062</v>
      </c>
      <c r="B20" s="77" t="s">
        <v>1061</v>
      </c>
      <c r="C20" s="79">
        <v>189824.4</v>
      </c>
      <c r="D20" s="78">
        <v>36257</v>
      </c>
      <c r="E20" s="78">
        <v>56219.1</v>
      </c>
      <c r="F20" s="78">
        <v>97348.3</v>
      </c>
      <c r="G20" s="78">
        <v>116564.1</v>
      </c>
      <c r="H20" s="78">
        <v>52068.6</v>
      </c>
      <c r="I20" s="78">
        <v>73260.3</v>
      </c>
      <c r="J20" s="78">
        <v>39769.3</v>
      </c>
      <c r="K20" s="78">
        <v>148398.1</v>
      </c>
      <c r="L20" s="78">
        <v>6355.4</v>
      </c>
      <c r="M20" s="78">
        <v>890.1</v>
      </c>
      <c r="N20" s="78">
        <v>34180.8</v>
      </c>
    </row>
    <row r="21" spans="1:14" ht="18" customHeight="1">
      <c r="A21" s="15" t="s">
        <v>1060</v>
      </c>
      <c r="B21" s="77" t="s">
        <v>1059</v>
      </c>
      <c r="C21" s="76">
        <v>11144.4</v>
      </c>
      <c r="D21" s="75">
        <v>129.3</v>
      </c>
      <c r="E21" s="75">
        <v>1195.9</v>
      </c>
      <c r="F21" s="75">
        <v>9819.2</v>
      </c>
      <c r="G21" s="75">
        <v>6345.3</v>
      </c>
      <c r="H21" s="75">
        <v>2833.7</v>
      </c>
      <c r="I21" s="75">
        <v>4799.1</v>
      </c>
      <c r="J21" s="75">
        <v>3303.4</v>
      </c>
      <c r="K21" s="75">
        <v>10416.3</v>
      </c>
      <c r="L21" s="75">
        <v>129.2</v>
      </c>
      <c r="M21" s="75"/>
      <c r="N21" s="75">
        <v>598.9</v>
      </c>
    </row>
    <row r="22" spans="1:14" ht="18" customHeight="1">
      <c r="A22" s="15" t="s">
        <v>1058</v>
      </c>
      <c r="B22" s="77" t="s">
        <v>1057</v>
      </c>
      <c r="C22" s="76">
        <v>2569.6</v>
      </c>
      <c r="D22" s="75">
        <v>689.2</v>
      </c>
      <c r="E22" s="75">
        <v>1491.8</v>
      </c>
      <c r="F22" s="75">
        <v>388.6</v>
      </c>
      <c r="G22" s="75">
        <v>1725.7</v>
      </c>
      <c r="H22" s="75">
        <v>577.3</v>
      </c>
      <c r="I22" s="75">
        <v>843.9</v>
      </c>
      <c r="J22" s="75">
        <v>843.9</v>
      </c>
      <c r="K22" s="75">
        <v>1777.1</v>
      </c>
      <c r="L22" s="75">
        <v>365</v>
      </c>
      <c r="M22" s="75">
        <v>42</v>
      </c>
      <c r="N22" s="75">
        <v>385.5</v>
      </c>
    </row>
    <row r="23" spans="1:14" ht="18" customHeight="1">
      <c r="A23" s="15" t="s">
        <v>1056</v>
      </c>
      <c r="B23" s="77" t="s">
        <v>1055</v>
      </c>
      <c r="C23" s="76">
        <v>144</v>
      </c>
      <c r="D23" s="75"/>
      <c r="E23" s="75">
        <v>4</v>
      </c>
      <c r="F23" s="75">
        <v>140</v>
      </c>
      <c r="G23" s="75">
        <v>140</v>
      </c>
      <c r="H23" s="75">
        <v>48.6</v>
      </c>
      <c r="I23" s="75">
        <v>4</v>
      </c>
      <c r="J23" s="75">
        <v>4</v>
      </c>
      <c r="K23" s="75">
        <v>84</v>
      </c>
      <c r="L23" s="75"/>
      <c r="M23" s="75"/>
      <c r="N23" s="75">
        <v>60</v>
      </c>
    </row>
    <row r="24" spans="1:14" ht="18" customHeight="1">
      <c r="A24" s="15" t="s">
        <v>1052</v>
      </c>
      <c r="B24" s="77" t="s">
        <v>1051</v>
      </c>
      <c r="C24" s="76">
        <v>187.5</v>
      </c>
      <c r="D24" s="75"/>
      <c r="E24" s="75"/>
      <c r="F24" s="75">
        <v>187.5</v>
      </c>
      <c r="G24" s="75">
        <v>164.8</v>
      </c>
      <c r="H24" s="75">
        <v>155.4</v>
      </c>
      <c r="I24" s="75">
        <v>22.7</v>
      </c>
      <c r="J24" s="75">
        <v>22.7</v>
      </c>
      <c r="K24" s="75">
        <v>187.5</v>
      </c>
      <c r="L24" s="75"/>
      <c r="M24" s="75"/>
      <c r="N24" s="75"/>
    </row>
    <row r="25" spans="1:14" ht="30" customHeight="1">
      <c r="A25" s="15" t="s">
        <v>1050</v>
      </c>
      <c r="B25" s="80" t="s">
        <v>1049</v>
      </c>
      <c r="C25" s="76">
        <v>78.5</v>
      </c>
      <c r="D25" s="75"/>
      <c r="E25" s="75"/>
      <c r="F25" s="75">
        <v>78.5</v>
      </c>
      <c r="G25" s="75">
        <v>78.5</v>
      </c>
      <c r="H25" s="75">
        <v>68.5</v>
      </c>
      <c r="I25" s="75"/>
      <c r="J25" s="75"/>
      <c r="K25" s="75">
        <v>62.7</v>
      </c>
      <c r="L25" s="75"/>
      <c r="M25" s="75"/>
      <c r="N25" s="75">
        <v>15.8</v>
      </c>
    </row>
    <row r="26" spans="1:14" ht="30" customHeight="1">
      <c r="A26" s="16" t="s">
        <v>1048</v>
      </c>
      <c r="B26" s="80" t="s">
        <v>1047</v>
      </c>
      <c r="C26" s="76">
        <v>40</v>
      </c>
      <c r="D26" s="75"/>
      <c r="E26" s="75"/>
      <c r="F26" s="75">
        <v>40</v>
      </c>
      <c r="G26" s="75">
        <v>40</v>
      </c>
      <c r="H26" s="75">
        <v>30</v>
      </c>
      <c r="I26" s="75"/>
      <c r="J26" s="75"/>
      <c r="K26" s="75">
        <v>10</v>
      </c>
      <c r="L26" s="75"/>
      <c r="M26" s="75"/>
      <c r="N26" s="75">
        <v>30</v>
      </c>
    </row>
    <row r="27" spans="1:14" ht="30" customHeight="1">
      <c r="A27" s="15" t="s">
        <v>1046</v>
      </c>
      <c r="B27" s="80" t="s">
        <v>1045</v>
      </c>
      <c r="C27" s="76">
        <v>5143.2</v>
      </c>
      <c r="D27" s="75">
        <v>49.6</v>
      </c>
      <c r="E27" s="75">
        <v>694.6</v>
      </c>
      <c r="F27" s="75">
        <v>4399</v>
      </c>
      <c r="G27" s="75">
        <v>3941.5</v>
      </c>
      <c r="H27" s="75">
        <v>797.4</v>
      </c>
      <c r="I27" s="75">
        <v>1201.7</v>
      </c>
      <c r="J27" s="75">
        <v>926.9</v>
      </c>
      <c r="K27" s="75">
        <v>4769.5</v>
      </c>
      <c r="L27" s="75"/>
      <c r="M27" s="75">
        <v>166.1</v>
      </c>
      <c r="N27" s="75">
        <v>207.6</v>
      </c>
    </row>
    <row r="28" spans="1:14" ht="30" customHeight="1">
      <c r="A28" s="15" t="s">
        <v>1044</v>
      </c>
      <c r="B28" s="77" t="s">
        <v>1043</v>
      </c>
      <c r="C28" s="76">
        <v>78.1</v>
      </c>
      <c r="D28" s="75"/>
      <c r="E28" s="75"/>
      <c r="F28" s="75">
        <v>78.1</v>
      </c>
      <c r="G28" s="75">
        <v>15.1</v>
      </c>
      <c r="H28" s="75">
        <v>14.2</v>
      </c>
      <c r="I28" s="75">
        <v>63</v>
      </c>
      <c r="J28" s="75">
        <v>63</v>
      </c>
      <c r="K28" s="75"/>
      <c r="L28" s="75"/>
      <c r="M28" s="75"/>
      <c r="N28" s="75">
        <v>78.1</v>
      </c>
    </row>
    <row r="29" spans="1:14" ht="30" customHeight="1">
      <c r="A29" s="15" t="s">
        <v>1042</v>
      </c>
      <c r="B29" s="77" t="s">
        <v>1041</v>
      </c>
      <c r="C29" s="76">
        <v>336.1</v>
      </c>
      <c r="D29" s="75"/>
      <c r="E29" s="75"/>
      <c r="F29" s="75">
        <v>336.1</v>
      </c>
      <c r="G29" s="75">
        <v>336.1</v>
      </c>
      <c r="H29" s="75">
        <v>165.3</v>
      </c>
      <c r="I29" s="75"/>
      <c r="J29" s="75"/>
      <c r="K29" s="75">
        <v>93.3</v>
      </c>
      <c r="L29" s="75">
        <v>242.8</v>
      </c>
      <c r="M29" s="75"/>
      <c r="N29" s="75"/>
    </row>
    <row r="30" spans="1:14" ht="30" customHeight="1">
      <c r="A30" s="15" t="s">
        <v>1040</v>
      </c>
      <c r="B30" s="77" t="s">
        <v>1039</v>
      </c>
      <c r="C30" s="76">
        <v>66.5</v>
      </c>
      <c r="D30" s="75"/>
      <c r="E30" s="75">
        <v>60</v>
      </c>
      <c r="F30" s="75">
        <v>6.5</v>
      </c>
      <c r="G30" s="75">
        <v>65.6</v>
      </c>
      <c r="H30" s="75">
        <v>49.6</v>
      </c>
      <c r="I30" s="75">
        <v>0.9</v>
      </c>
      <c r="J30" s="75">
        <v>0.9</v>
      </c>
      <c r="K30" s="75">
        <v>51.5</v>
      </c>
      <c r="L30" s="75"/>
      <c r="M30" s="75"/>
      <c r="N30" s="75">
        <v>15</v>
      </c>
    </row>
    <row r="31" spans="1:14" ht="30" customHeight="1">
      <c r="A31" s="16" t="s">
        <v>1038</v>
      </c>
      <c r="B31" s="81" t="s">
        <v>1037</v>
      </c>
      <c r="C31" s="76">
        <v>83.2</v>
      </c>
      <c r="D31" s="75"/>
      <c r="E31" s="75">
        <v>83.2</v>
      </c>
      <c r="F31" s="75"/>
      <c r="G31" s="75">
        <v>82</v>
      </c>
      <c r="H31" s="75">
        <v>73.1</v>
      </c>
      <c r="I31" s="75">
        <v>1.2</v>
      </c>
      <c r="J31" s="75">
        <v>1.2</v>
      </c>
      <c r="K31" s="75">
        <v>69.5</v>
      </c>
      <c r="L31" s="75"/>
      <c r="M31" s="75"/>
      <c r="N31" s="75">
        <v>13.7</v>
      </c>
    </row>
    <row r="32" spans="1:14" ht="30" customHeight="1">
      <c r="A32" s="15" t="s">
        <v>1036</v>
      </c>
      <c r="B32" s="80" t="s">
        <v>1035</v>
      </c>
      <c r="C32" s="76">
        <v>28833.2</v>
      </c>
      <c r="D32" s="75">
        <v>14451.9</v>
      </c>
      <c r="E32" s="75">
        <v>11725.3</v>
      </c>
      <c r="F32" s="75">
        <v>2656</v>
      </c>
      <c r="G32" s="75">
        <v>18710.2</v>
      </c>
      <c r="H32" s="75">
        <v>9897</v>
      </c>
      <c r="I32" s="75">
        <v>10123</v>
      </c>
      <c r="J32" s="75">
        <v>4663.8</v>
      </c>
      <c r="K32" s="75">
        <v>25617.5</v>
      </c>
      <c r="L32" s="75">
        <v>1507.2</v>
      </c>
      <c r="M32" s="75">
        <v>40.6</v>
      </c>
      <c r="N32" s="75">
        <v>1667.9</v>
      </c>
    </row>
    <row r="33" spans="1:14" ht="18" customHeight="1">
      <c r="A33" s="15" t="s">
        <v>1034</v>
      </c>
      <c r="B33" s="77" t="s">
        <v>1033</v>
      </c>
      <c r="C33" s="76">
        <v>85711.5</v>
      </c>
      <c r="D33" s="75">
        <v>16792.2</v>
      </c>
      <c r="E33" s="75">
        <v>24926.3</v>
      </c>
      <c r="F33" s="75">
        <v>43993</v>
      </c>
      <c r="G33" s="75">
        <v>46365.7</v>
      </c>
      <c r="H33" s="75">
        <v>17683.7</v>
      </c>
      <c r="I33" s="75">
        <v>39345.8</v>
      </c>
      <c r="J33" s="75">
        <v>19846.7</v>
      </c>
      <c r="K33" s="75">
        <v>66743.4</v>
      </c>
      <c r="L33" s="75">
        <v>1875.5</v>
      </c>
      <c r="M33" s="75">
        <v>406.1</v>
      </c>
      <c r="N33" s="75">
        <v>16686.5</v>
      </c>
    </row>
    <row r="34" spans="1:14" ht="18" customHeight="1">
      <c r="A34" s="15" t="s">
        <v>1032</v>
      </c>
      <c r="B34" s="77" t="s">
        <v>1031</v>
      </c>
      <c r="C34" s="76">
        <v>477.8</v>
      </c>
      <c r="D34" s="75"/>
      <c r="E34" s="75"/>
      <c r="F34" s="75">
        <v>477.8</v>
      </c>
      <c r="G34" s="75">
        <v>464.1</v>
      </c>
      <c r="H34" s="75">
        <v>253</v>
      </c>
      <c r="I34" s="75">
        <v>13.7</v>
      </c>
      <c r="J34" s="75">
        <v>13.7</v>
      </c>
      <c r="K34" s="75">
        <v>163</v>
      </c>
      <c r="L34" s="75"/>
      <c r="M34" s="75"/>
      <c r="N34" s="75">
        <v>314.8</v>
      </c>
    </row>
    <row r="35" spans="1:14" ht="18" customHeight="1">
      <c r="A35" s="15" t="s">
        <v>1028</v>
      </c>
      <c r="B35" s="77" t="s">
        <v>1027</v>
      </c>
      <c r="C35" s="76">
        <v>426.7</v>
      </c>
      <c r="D35" s="75">
        <v>15</v>
      </c>
      <c r="E35" s="75">
        <v>17.8</v>
      </c>
      <c r="F35" s="75">
        <v>393.9</v>
      </c>
      <c r="G35" s="75">
        <v>305.9</v>
      </c>
      <c r="H35" s="75">
        <v>208.6</v>
      </c>
      <c r="I35" s="75">
        <v>120.8</v>
      </c>
      <c r="J35" s="75">
        <v>120.8</v>
      </c>
      <c r="K35" s="75">
        <v>328.7</v>
      </c>
      <c r="L35" s="75">
        <v>2</v>
      </c>
      <c r="M35" s="75"/>
      <c r="N35" s="75">
        <v>96</v>
      </c>
    </row>
    <row r="36" spans="1:14" ht="18" customHeight="1">
      <c r="A36" s="15" t="s">
        <v>1026</v>
      </c>
      <c r="B36" s="77" t="s">
        <v>1025</v>
      </c>
      <c r="C36" s="76">
        <v>677</v>
      </c>
      <c r="D36" s="75"/>
      <c r="E36" s="75">
        <v>143.7</v>
      </c>
      <c r="F36" s="75">
        <v>533.3</v>
      </c>
      <c r="G36" s="75">
        <v>436.4</v>
      </c>
      <c r="H36" s="75">
        <v>370.2</v>
      </c>
      <c r="I36" s="75">
        <v>240.6</v>
      </c>
      <c r="J36" s="75">
        <v>240.6</v>
      </c>
      <c r="K36" s="75">
        <v>424</v>
      </c>
      <c r="L36" s="75">
        <v>14.3</v>
      </c>
      <c r="M36" s="75"/>
      <c r="N36" s="75">
        <v>238.7</v>
      </c>
    </row>
    <row r="37" spans="1:14" ht="18" customHeight="1">
      <c r="A37" s="15" t="s">
        <v>1024</v>
      </c>
      <c r="B37" s="77" t="s">
        <v>1023</v>
      </c>
      <c r="C37" s="76">
        <v>306.8</v>
      </c>
      <c r="D37" s="75"/>
      <c r="E37" s="75"/>
      <c r="F37" s="75">
        <v>306.8</v>
      </c>
      <c r="G37" s="75">
        <v>305</v>
      </c>
      <c r="H37" s="75">
        <v>167.6</v>
      </c>
      <c r="I37" s="75">
        <v>1.8</v>
      </c>
      <c r="J37" s="75">
        <v>1.8</v>
      </c>
      <c r="K37" s="75"/>
      <c r="L37" s="75"/>
      <c r="M37" s="75"/>
      <c r="N37" s="75">
        <v>306.8</v>
      </c>
    </row>
    <row r="38" spans="1:14" ht="18" customHeight="1">
      <c r="A38" s="15" t="s">
        <v>1022</v>
      </c>
      <c r="B38" s="77" t="s">
        <v>1021</v>
      </c>
      <c r="C38" s="76">
        <v>1854.9</v>
      </c>
      <c r="D38" s="75"/>
      <c r="E38" s="75"/>
      <c r="F38" s="75">
        <v>1854.9</v>
      </c>
      <c r="G38" s="75">
        <v>1475.2</v>
      </c>
      <c r="H38" s="75">
        <v>633.8</v>
      </c>
      <c r="I38" s="75">
        <v>379.7</v>
      </c>
      <c r="J38" s="75">
        <v>203.8</v>
      </c>
      <c r="K38" s="75">
        <v>1655.7</v>
      </c>
      <c r="L38" s="75">
        <v>199.2</v>
      </c>
      <c r="M38" s="75"/>
      <c r="N38" s="75"/>
    </row>
    <row r="39" spans="1:14" ht="18" customHeight="1">
      <c r="A39" s="15" t="s">
        <v>1020</v>
      </c>
      <c r="B39" s="77" t="s">
        <v>1019</v>
      </c>
      <c r="C39" s="76">
        <v>159.3</v>
      </c>
      <c r="D39" s="75"/>
      <c r="E39" s="75"/>
      <c r="F39" s="75">
        <v>159.3</v>
      </c>
      <c r="G39" s="75">
        <v>159.3</v>
      </c>
      <c r="H39" s="75">
        <v>87.1</v>
      </c>
      <c r="I39" s="75"/>
      <c r="J39" s="75"/>
      <c r="K39" s="75">
        <v>159.3</v>
      </c>
      <c r="L39" s="75"/>
      <c r="M39" s="75"/>
      <c r="N39" s="75"/>
    </row>
    <row r="40" spans="1:14" ht="18" customHeight="1">
      <c r="A40" s="15" t="s">
        <v>1018</v>
      </c>
      <c r="B40" s="77" t="s">
        <v>1017</v>
      </c>
      <c r="C40" s="76">
        <v>896.9</v>
      </c>
      <c r="D40" s="75"/>
      <c r="E40" s="75"/>
      <c r="F40" s="75">
        <v>896.9</v>
      </c>
      <c r="G40" s="75">
        <v>747.5</v>
      </c>
      <c r="H40" s="75">
        <v>518.1</v>
      </c>
      <c r="I40" s="75">
        <v>149.4</v>
      </c>
      <c r="J40" s="75">
        <v>149.4</v>
      </c>
      <c r="K40" s="75">
        <v>538.8</v>
      </c>
      <c r="L40" s="75">
        <v>166.3</v>
      </c>
      <c r="M40" s="75"/>
      <c r="N40" s="75">
        <v>191.8</v>
      </c>
    </row>
    <row r="41" spans="1:14" ht="18" customHeight="1">
      <c r="A41" s="15" t="s">
        <v>1016</v>
      </c>
      <c r="B41" s="77" t="s">
        <v>1015</v>
      </c>
      <c r="C41" s="76">
        <v>29396.3</v>
      </c>
      <c r="D41" s="75"/>
      <c r="E41" s="75">
        <v>4294.5</v>
      </c>
      <c r="F41" s="75">
        <v>25101.8</v>
      </c>
      <c r="G41" s="75">
        <v>19798.9</v>
      </c>
      <c r="H41" s="75">
        <v>11729.9</v>
      </c>
      <c r="I41" s="75">
        <v>9597.4</v>
      </c>
      <c r="J41" s="75">
        <v>3661.1</v>
      </c>
      <c r="K41" s="75">
        <v>18097.6</v>
      </c>
      <c r="L41" s="75">
        <v>1649</v>
      </c>
      <c r="M41" s="75">
        <v>28.5</v>
      </c>
      <c r="N41" s="75">
        <v>9621.2</v>
      </c>
    </row>
    <row r="42" spans="1:14" ht="18" customHeight="1">
      <c r="A42" s="15" t="s">
        <v>1014</v>
      </c>
      <c r="B42" s="77" t="s">
        <v>1013</v>
      </c>
      <c r="C42" s="76">
        <v>776.7</v>
      </c>
      <c r="D42" s="75"/>
      <c r="E42" s="75">
        <v>35.8</v>
      </c>
      <c r="F42" s="75">
        <v>740.9</v>
      </c>
      <c r="G42" s="75">
        <v>737.7</v>
      </c>
      <c r="H42" s="75">
        <v>460.3</v>
      </c>
      <c r="I42" s="75">
        <v>39</v>
      </c>
      <c r="J42" s="75">
        <v>39</v>
      </c>
      <c r="K42" s="75">
        <v>257.7</v>
      </c>
      <c r="L42" s="75">
        <v>124.8</v>
      </c>
      <c r="M42" s="75"/>
      <c r="N42" s="75">
        <v>394.2</v>
      </c>
    </row>
    <row r="43" spans="1:14" ht="18" customHeight="1">
      <c r="A43" s="15" t="s">
        <v>1012</v>
      </c>
      <c r="B43" s="77" t="s">
        <v>1011</v>
      </c>
      <c r="C43" s="76">
        <v>1177.4</v>
      </c>
      <c r="D43" s="75">
        <v>149.1</v>
      </c>
      <c r="E43" s="75">
        <v>747.3</v>
      </c>
      <c r="F43" s="75">
        <v>281</v>
      </c>
      <c r="G43" s="75">
        <v>629.1</v>
      </c>
      <c r="H43" s="75">
        <v>298</v>
      </c>
      <c r="I43" s="75">
        <v>548.3</v>
      </c>
      <c r="J43" s="75">
        <v>462.2</v>
      </c>
      <c r="K43" s="75">
        <v>1000.4</v>
      </c>
      <c r="L43" s="75">
        <v>20</v>
      </c>
      <c r="M43" s="75"/>
      <c r="N43" s="75">
        <v>157</v>
      </c>
    </row>
    <row r="44" spans="1:14" ht="30" customHeight="1">
      <c r="A44" s="16" t="s">
        <v>1010</v>
      </c>
      <c r="B44" s="80" t="s">
        <v>1009</v>
      </c>
      <c r="C44" s="76">
        <v>12257</v>
      </c>
      <c r="D44" s="75">
        <v>3960.4</v>
      </c>
      <c r="E44" s="75">
        <v>8072.7</v>
      </c>
      <c r="F44" s="75">
        <v>223.9</v>
      </c>
      <c r="G44" s="75">
        <v>8498.5</v>
      </c>
      <c r="H44" s="75">
        <v>2952.6</v>
      </c>
      <c r="I44" s="75">
        <v>3758.5</v>
      </c>
      <c r="J44" s="75">
        <v>3354.6</v>
      </c>
      <c r="K44" s="75">
        <v>9405.7</v>
      </c>
      <c r="L44" s="75">
        <v>4.3</v>
      </c>
      <c r="M44" s="75">
        <v>206.8</v>
      </c>
      <c r="N44" s="75">
        <v>2640.2</v>
      </c>
    </row>
    <row r="45" spans="1:14" ht="30" customHeight="1">
      <c r="A45" s="15" t="s">
        <v>1008</v>
      </c>
      <c r="B45" s="80" t="s">
        <v>1007</v>
      </c>
      <c r="C45" s="76">
        <v>6854.9</v>
      </c>
      <c r="D45" s="75">
        <v>20.3</v>
      </c>
      <c r="E45" s="75">
        <v>2726.2</v>
      </c>
      <c r="F45" s="75">
        <v>4108.4</v>
      </c>
      <c r="G45" s="75">
        <v>4876.2</v>
      </c>
      <c r="H45" s="75">
        <v>1958.8</v>
      </c>
      <c r="I45" s="75">
        <v>1978.7</v>
      </c>
      <c r="J45" s="75">
        <v>1818.7</v>
      </c>
      <c r="K45" s="75">
        <v>6379.4</v>
      </c>
      <c r="L45" s="75">
        <v>55.8</v>
      </c>
      <c r="M45" s="75"/>
      <c r="N45" s="75">
        <v>419.7</v>
      </c>
    </row>
    <row r="46" spans="1:14" ht="18" customHeight="1">
      <c r="A46" s="15" t="s">
        <v>1006</v>
      </c>
      <c r="B46" s="77" t="s">
        <v>1005</v>
      </c>
      <c r="C46" s="76">
        <v>146.9</v>
      </c>
      <c r="D46" s="75"/>
      <c r="E46" s="75"/>
      <c r="F46" s="75">
        <v>146.9</v>
      </c>
      <c r="G46" s="75">
        <v>119.8</v>
      </c>
      <c r="H46" s="75">
        <v>36.8</v>
      </c>
      <c r="I46" s="75">
        <v>27.1</v>
      </c>
      <c r="J46" s="75">
        <v>27.1</v>
      </c>
      <c r="K46" s="75">
        <v>105.5</v>
      </c>
      <c r="L46" s="75"/>
      <c r="M46" s="75"/>
      <c r="N46" s="75">
        <v>41.4</v>
      </c>
    </row>
    <row r="47" spans="1:14" ht="30" customHeight="1">
      <c r="A47" s="15" t="s">
        <v>1004</v>
      </c>
      <c r="B47" s="80" t="s">
        <v>1003</v>
      </c>
      <c r="C47" s="79">
        <v>31101.9</v>
      </c>
      <c r="D47" s="78">
        <v>1821.2</v>
      </c>
      <c r="E47" s="78">
        <v>10425.1</v>
      </c>
      <c r="F47" s="78">
        <v>18855.6</v>
      </c>
      <c r="G47" s="78">
        <v>15331.1</v>
      </c>
      <c r="H47" s="78">
        <v>11059.5</v>
      </c>
      <c r="I47" s="78">
        <v>15770.8</v>
      </c>
      <c r="J47" s="78">
        <v>5543.3</v>
      </c>
      <c r="K47" s="78">
        <v>21617.7</v>
      </c>
      <c r="L47" s="78">
        <v>2089.7</v>
      </c>
      <c r="M47" s="78">
        <v>364.7</v>
      </c>
      <c r="N47" s="78">
        <v>7029.8</v>
      </c>
    </row>
    <row r="48" spans="1:14" ht="30.75" customHeight="1">
      <c r="A48" s="15" t="s">
        <v>1002</v>
      </c>
      <c r="B48" s="80" t="s">
        <v>1001</v>
      </c>
      <c r="C48" s="76">
        <v>30699.2</v>
      </c>
      <c r="D48" s="75">
        <v>1821.2</v>
      </c>
      <c r="E48" s="75">
        <v>10365.2</v>
      </c>
      <c r="F48" s="75">
        <v>18512.8</v>
      </c>
      <c r="G48" s="75">
        <v>15048.4</v>
      </c>
      <c r="H48" s="75">
        <v>10874.5</v>
      </c>
      <c r="I48" s="75">
        <v>15650.8</v>
      </c>
      <c r="J48" s="75">
        <v>5429.3</v>
      </c>
      <c r="K48" s="75">
        <v>21413.2</v>
      </c>
      <c r="L48" s="75">
        <v>2039.1</v>
      </c>
      <c r="M48" s="75">
        <v>364.7</v>
      </c>
      <c r="N48" s="75">
        <v>6882.2</v>
      </c>
    </row>
    <row r="49" spans="1:14" ht="18" customHeight="1">
      <c r="A49" s="15" t="s">
        <v>1000</v>
      </c>
      <c r="B49" s="77" t="s">
        <v>999</v>
      </c>
      <c r="C49" s="76">
        <v>221.6</v>
      </c>
      <c r="D49" s="75"/>
      <c r="E49" s="75">
        <v>59.9</v>
      </c>
      <c r="F49" s="75">
        <v>161.7</v>
      </c>
      <c r="G49" s="75">
        <v>148.2</v>
      </c>
      <c r="H49" s="75">
        <v>79.8</v>
      </c>
      <c r="I49" s="75">
        <v>73.4</v>
      </c>
      <c r="J49" s="75">
        <v>67.4</v>
      </c>
      <c r="K49" s="75">
        <v>79.7</v>
      </c>
      <c r="L49" s="75"/>
      <c r="M49" s="75"/>
      <c r="N49" s="75">
        <v>141.9</v>
      </c>
    </row>
    <row r="50" spans="1:14" ht="18" customHeight="1">
      <c r="A50" s="15" t="s">
        <v>998</v>
      </c>
      <c r="B50" s="77" t="s">
        <v>997</v>
      </c>
      <c r="C50" s="76">
        <v>181.1</v>
      </c>
      <c r="D50" s="75"/>
      <c r="E50" s="75"/>
      <c r="F50" s="75">
        <v>181.1</v>
      </c>
      <c r="G50" s="75">
        <v>134.5</v>
      </c>
      <c r="H50" s="75">
        <v>105.2</v>
      </c>
      <c r="I50" s="75">
        <v>46.6</v>
      </c>
      <c r="J50" s="75">
        <v>46.6</v>
      </c>
      <c r="K50" s="75">
        <v>124.8</v>
      </c>
      <c r="L50" s="75">
        <v>50.6</v>
      </c>
      <c r="M50" s="75"/>
      <c r="N50" s="75">
        <v>5.7</v>
      </c>
    </row>
    <row r="51" spans="1:14" ht="18" customHeight="1">
      <c r="A51" s="15" t="s">
        <v>996</v>
      </c>
      <c r="B51" s="77" t="s">
        <v>995</v>
      </c>
      <c r="C51" s="79">
        <v>16655.8</v>
      </c>
      <c r="D51" s="78">
        <v>40</v>
      </c>
      <c r="E51" s="78">
        <v>3848.9</v>
      </c>
      <c r="F51" s="78">
        <v>12766.9</v>
      </c>
      <c r="G51" s="78">
        <v>15012.8</v>
      </c>
      <c r="H51" s="78">
        <v>6716.4</v>
      </c>
      <c r="I51" s="78">
        <v>1643</v>
      </c>
      <c r="J51" s="78">
        <v>1613.2</v>
      </c>
      <c r="K51" s="78">
        <v>8402.9</v>
      </c>
      <c r="L51" s="78">
        <v>4781.5</v>
      </c>
      <c r="M51" s="78">
        <v>12.6</v>
      </c>
      <c r="N51" s="78">
        <v>3458.8</v>
      </c>
    </row>
    <row r="52" spans="1:14" ht="18" customHeight="1">
      <c r="A52" s="15" t="s">
        <v>994</v>
      </c>
      <c r="B52" s="77" t="s">
        <v>993</v>
      </c>
      <c r="C52" s="76">
        <v>15699.3</v>
      </c>
      <c r="D52" s="75">
        <v>40</v>
      </c>
      <c r="E52" s="75">
        <v>3848.9</v>
      </c>
      <c r="F52" s="75">
        <v>11810.4</v>
      </c>
      <c r="G52" s="75">
        <v>14065.3</v>
      </c>
      <c r="H52" s="75">
        <v>6326.9</v>
      </c>
      <c r="I52" s="75">
        <v>1634</v>
      </c>
      <c r="J52" s="75">
        <v>1604.7</v>
      </c>
      <c r="K52" s="75">
        <v>7512.3</v>
      </c>
      <c r="L52" s="75">
        <v>4761.5</v>
      </c>
      <c r="M52" s="75">
        <v>12.6</v>
      </c>
      <c r="N52" s="75">
        <v>3412.9</v>
      </c>
    </row>
    <row r="53" spans="1:14" ht="18" customHeight="1">
      <c r="A53" s="15" t="s">
        <v>992</v>
      </c>
      <c r="B53" s="77" t="s">
        <v>991</v>
      </c>
      <c r="C53" s="76">
        <v>15.9</v>
      </c>
      <c r="D53" s="75"/>
      <c r="E53" s="75"/>
      <c r="F53" s="75">
        <v>15.9</v>
      </c>
      <c r="G53" s="75">
        <v>13.9</v>
      </c>
      <c r="H53" s="75">
        <v>13.9</v>
      </c>
      <c r="I53" s="75">
        <v>2</v>
      </c>
      <c r="J53" s="75">
        <v>2</v>
      </c>
      <c r="K53" s="75"/>
      <c r="L53" s="75"/>
      <c r="M53" s="75"/>
      <c r="N53" s="75">
        <v>15.9</v>
      </c>
    </row>
    <row r="54" spans="1:14" ht="18" customHeight="1">
      <c r="A54" s="15" t="s">
        <v>990</v>
      </c>
      <c r="B54" s="77" t="s">
        <v>989</v>
      </c>
      <c r="C54" s="76">
        <v>50</v>
      </c>
      <c r="D54" s="75"/>
      <c r="E54" s="75"/>
      <c r="F54" s="75">
        <v>50</v>
      </c>
      <c r="G54" s="75">
        <v>43</v>
      </c>
      <c r="H54" s="75">
        <v>40</v>
      </c>
      <c r="I54" s="75">
        <v>7</v>
      </c>
      <c r="J54" s="75">
        <v>6.5</v>
      </c>
      <c r="K54" s="75"/>
      <c r="L54" s="75">
        <v>20</v>
      </c>
      <c r="M54" s="75"/>
      <c r="N54" s="75">
        <v>30</v>
      </c>
    </row>
    <row r="55" spans="1:14" ht="18" customHeight="1">
      <c r="A55" s="15" t="s">
        <v>988</v>
      </c>
      <c r="B55" s="77" t="s">
        <v>987</v>
      </c>
      <c r="C55" s="76">
        <v>890.6</v>
      </c>
      <c r="D55" s="75"/>
      <c r="E55" s="75"/>
      <c r="F55" s="75">
        <v>890.6</v>
      </c>
      <c r="G55" s="75">
        <v>890.6</v>
      </c>
      <c r="H55" s="75">
        <v>335.6</v>
      </c>
      <c r="I55" s="75"/>
      <c r="J55" s="75"/>
      <c r="K55" s="75">
        <v>890.6</v>
      </c>
      <c r="L55" s="75"/>
      <c r="M55" s="75"/>
      <c r="N55" s="75"/>
    </row>
    <row r="56" spans="1:14" ht="18" customHeight="1">
      <c r="A56" s="15" t="s">
        <v>986</v>
      </c>
      <c r="B56" s="77" t="s">
        <v>985</v>
      </c>
      <c r="C56" s="79">
        <v>46051</v>
      </c>
      <c r="D56" s="78">
        <v>217.5</v>
      </c>
      <c r="E56" s="78">
        <v>2182.3</v>
      </c>
      <c r="F56" s="78">
        <v>43651.2</v>
      </c>
      <c r="G56" s="78">
        <v>29944.9</v>
      </c>
      <c r="H56" s="78">
        <v>8618.4</v>
      </c>
      <c r="I56" s="78">
        <v>16106.1</v>
      </c>
      <c r="J56" s="78">
        <v>11728.8</v>
      </c>
      <c r="K56" s="78">
        <v>36992</v>
      </c>
      <c r="L56" s="78">
        <v>1164.1</v>
      </c>
      <c r="M56" s="78"/>
      <c r="N56" s="78">
        <v>7894.9</v>
      </c>
    </row>
    <row r="57" spans="1:14" ht="18" customHeight="1">
      <c r="A57" s="15" t="s">
        <v>984</v>
      </c>
      <c r="B57" s="77" t="s">
        <v>983</v>
      </c>
      <c r="C57" s="76">
        <v>1105.5</v>
      </c>
      <c r="D57" s="75"/>
      <c r="E57" s="75"/>
      <c r="F57" s="75">
        <v>1105.5</v>
      </c>
      <c r="G57" s="75">
        <v>949.4</v>
      </c>
      <c r="H57" s="75">
        <v>490</v>
      </c>
      <c r="I57" s="75">
        <v>156.1</v>
      </c>
      <c r="J57" s="75">
        <v>152.9</v>
      </c>
      <c r="K57" s="75">
        <v>348.5</v>
      </c>
      <c r="L57" s="75">
        <v>757</v>
      </c>
      <c r="M57" s="75"/>
      <c r="N57" s="75"/>
    </row>
    <row r="58" spans="1:14" ht="18" customHeight="1">
      <c r="A58" s="15" t="s">
        <v>982</v>
      </c>
      <c r="B58" s="77" t="s">
        <v>981</v>
      </c>
      <c r="C58" s="76">
        <v>38543.5</v>
      </c>
      <c r="D58" s="75">
        <v>217.5</v>
      </c>
      <c r="E58" s="75">
        <v>1951.1</v>
      </c>
      <c r="F58" s="75">
        <v>36374.9</v>
      </c>
      <c r="G58" s="75">
        <v>24099.1</v>
      </c>
      <c r="H58" s="75">
        <v>5947.9</v>
      </c>
      <c r="I58" s="75">
        <v>14444.4</v>
      </c>
      <c r="J58" s="75">
        <v>10976.2</v>
      </c>
      <c r="K58" s="75">
        <v>31176.8</v>
      </c>
      <c r="L58" s="75">
        <v>158.2</v>
      </c>
      <c r="M58" s="75"/>
      <c r="N58" s="75">
        <v>7208.5</v>
      </c>
    </row>
    <row r="59" spans="1:14" ht="18" customHeight="1">
      <c r="A59" s="15" t="s">
        <v>980</v>
      </c>
      <c r="B59" s="77" t="s">
        <v>979</v>
      </c>
      <c r="C59" s="76">
        <v>1749.2</v>
      </c>
      <c r="D59" s="75"/>
      <c r="E59" s="75"/>
      <c r="F59" s="75">
        <v>1749.2</v>
      </c>
      <c r="G59" s="75">
        <v>640</v>
      </c>
      <c r="H59" s="75">
        <v>122.5</v>
      </c>
      <c r="I59" s="75">
        <v>1109.2</v>
      </c>
      <c r="J59" s="75">
        <v>209.2</v>
      </c>
      <c r="K59" s="75">
        <v>1316.2</v>
      </c>
      <c r="L59" s="75">
        <v>15</v>
      </c>
      <c r="M59" s="75"/>
      <c r="N59" s="75">
        <v>418</v>
      </c>
    </row>
    <row r="60" spans="1:14" ht="18" customHeight="1">
      <c r="A60" s="15" t="s">
        <v>978</v>
      </c>
      <c r="B60" s="77" t="s">
        <v>977</v>
      </c>
      <c r="C60" s="76">
        <v>3483.5</v>
      </c>
      <c r="D60" s="75"/>
      <c r="E60" s="75">
        <v>32.4</v>
      </c>
      <c r="F60" s="75">
        <v>3451.1</v>
      </c>
      <c r="G60" s="75">
        <v>3087.1</v>
      </c>
      <c r="H60" s="75">
        <v>1193.7</v>
      </c>
      <c r="I60" s="75">
        <v>396.4</v>
      </c>
      <c r="J60" s="75">
        <v>390.5</v>
      </c>
      <c r="K60" s="75">
        <v>2981.2</v>
      </c>
      <c r="L60" s="75">
        <v>233.9</v>
      </c>
      <c r="M60" s="75"/>
      <c r="N60" s="75">
        <v>268.4</v>
      </c>
    </row>
    <row r="61" spans="1:14" ht="18" customHeight="1">
      <c r="A61" s="15" t="s">
        <v>976</v>
      </c>
      <c r="B61" s="77" t="s">
        <v>975</v>
      </c>
      <c r="C61" s="76">
        <v>1169.3</v>
      </c>
      <c r="D61" s="75"/>
      <c r="E61" s="75">
        <v>198.8</v>
      </c>
      <c r="F61" s="75">
        <v>970.5</v>
      </c>
      <c r="G61" s="75">
        <v>1169.3</v>
      </c>
      <c r="H61" s="75">
        <v>864.3</v>
      </c>
      <c r="I61" s="75"/>
      <c r="J61" s="75"/>
      <c r="K61" s="75">
        <v>1169.3</v>
      </c>
      <c r="L61" s="75"/>
      <c r="M61" s="75"/>
      <c r="N61" s="75"/>
    </row>
    <row r="62" spans="1:14" ht="30" customHeight="1">
      <c r="A62" s="15" t="s">
        <v>972</v>
      </c>
      <c r="B62" s="80" t="s">
        <v>971</v>
      </c>
      <c r="C62" s="79">
        <v>68874.6</v>
      </c>
      <c r="D62" s="78">
        <v>4998.2</v>
      </c>
      <c r="E62" s="78">
        <v>27626.5</v>
      </c>
      <c r="F62" s="78">
        <v>36249.9</v>
      </c>
      <c r="G62" s="78">
        <v>50252.1</v>
      </c>
      <c r="H62" s="78">
        <v>17553.1</v>
      </c>
      <c r="I62" s="78">
        <v>18622.5</v>
      </c>
      <c r="J62" s="78">
        <v>17065.4</v>
      </c>
      <c r="K62" s="78">
        <v>55815</v>
      </c>
      <c r="L62" s="78">
        <v>1933.1</v>
      </c>
      <c r="M62" s="78">
        <v>27.6</v>
      </c>
      <c r="N62" s="78">
        <v>11098.9</v>
      </c>
    </row>
    <row r="63" spans="1:14" ht="30" customHeight="1">
      <c r="A63" s="15" t="s">
        <v>970</v>
      </c>
      <c r="B63" s="80" t="s">
        <v>969</v>
      </c>
      <c r="C63" s="76">
        <v>34364.6</v>
      </c>
      <c r="D63" s="75"/>
      <c r="E63" s="75">
        <v>2261.7</v>
      </c>
      <c r="F63" s="75">
        <v>32102.9</v>
      </c>
      <c r="G63" s="75">
        <v>22680.4</v>
      </c>
      <c r="H63" s="75">
        <v>6607.5</v>
      </c>
      <c r="I63" s="75">
        <v>11684.2</v>
      </c>
      <c r="J63" s="75">
        <v>11594.6</v>
      </c>
      <c r="K63" s="75">
        <v>26563.4</v>
      </c>
      <c r="L63" s="75">
        <v>98.9</v>
      </c>
      <c r="M63" s="75"/>
      <c r="N63" s="75">
        <v>7702.3</v>
      </c>
    </row>
    <row r="64" spans="1:14" ht="18" customHeight="1">
      <c r="A64" s="15" t="s">
        <v>968</v>
      </c>
      <c r="B64" s="77" t="s">
        <v>967</v>
      </c>
      <c r="C64" s="76">
        <v>33233.1</v>
      </c>
      <c r="D64" s="75">
        <v>4992.5</v>
      </c>
      <c r="E64" s="75">
        <v>24957.1</v>
      </c>
      <c r="F64" s="75">
        <v>3283.5</v>
      </c>
      <c r="G64" s="75">
        <v>26437.2</v>
      </c>
      <c r="H64" s="75">
        <v>10244.6</v>
      </c>
      <c r="I64" s="75">
        <v>6795.9</v>
      </c>
      <c r="J64" s="75">
        <v>5328.4</v>
      </c>
      <c r="K64" s="75">
        <v>28074.1</v>
      </c>
      <c r="L64" s="75">
        <v>1825.9</v>
      </c>
      <c r="M64" s="75">
        <v>27.6</v>
      </c>
      <c r="N64" s="75">
        <v>3305.5</v>
      </c>
    </row>
    <row r="65" spans="1:14" ht="18" customHeight="1">
      <c r="A65" s="15" t="s">
        <v>966</v>
      </c>
      <c r="B65" s="77" t="s">
        <v>965</v>
      </c>
      <c r="C65" s="76">
        <v>1276.9</v>
      </c>
      <c r="D65" s="75">
        <v>5.7</v>
      </c>
      <c r="E65" s="75">
        <v>407.7</v>
      </c>
      <c r="F65" s="75">
        <v>863.5</v>
      </c>
      <c r="G65" s="75">
        <v>1134.5</v>
      </c>
      <c r="H65" s="75">
        <v>701</v>
      </c>
      <c r="I65" s="75">
        <v>142.4</v>
      </c>
      <c r="J65" s="75">
        <v>142.4</v>
      </c>
      <c r="K65" s="75">
        <v>1177.5</v>
      </c>
      <c r="L65" s="75">
        <v>8.3</v>
      </c>
      <c r="M65" s="75"/>
      <c r="N65" s="75">
        <v>91.1</v>
      </c>
    </row>
    <row r="66" spans="1:14" ht="18" customHeight="1">
      <c r="A66" s="15" t="s">
        <v>960</v>
      </c>
      <c r="B66" s="77" t="s">
        <v>959</v>
      </c>
      <c r="C66" s="79">
        <v>709</v>
      </c>
      <c r="D66" s="78"/>
      <c r="E66" s="78">
        <v>709</v>
      </c>
      <c r="F66" s="78"/>
      <c r="G66" s="78">
        <v>650.2</v>
      </c>
      <c r="H66" s="78">
        <v>302.8</v>
      </c>
      <c r="I66" s="78">
        <v>58.8</v>
      </c>
      <c r="J66" s="78">
        <v>58.8</v>
      </c>
      <c r="K66" s="78">
        <v>709</v>
      </c>
      <c r="L66" s="78"/>
      <c r="M66" s="78"/>
      <c r="N66" s="78"/>
    </row>
    <row r="67" spans="1:14" ht="18" customHeight="1">
      <c r="A67" s="15" t="s">
        <v>958</v>
      </c>
      <c r="B67" s="77" t="s">
        <v>957</v>
      </c>
      <c r="C67" s="76">
        <v>709</v>
      </c>
      <c r="D67" s="75"/>
      <c r="E67" s="75">
        <v>709</v>
      </c>
      <c r="F67" s="75"/>
      <c r="G67" s="75">
        <v>650.2</v>
      </c>
      <c r="H67" s="75">
        <v>302.8</v>
      </c>
      <c r="I67" s="75">
        <v>58.8</v>
      </c>
      <c r="J67" s="75">
        <v>58.8</v>
      </c>
      <c r="K67" s="75">
        <v>709</v>
      </c>
      <c r="L67" s="75"/>
      <c r="M67" s="75"/>
      <c r="N67" s="75"/>
    </row>
    <row r="68" spans="1:14" ht="18" customHeight="1">
      <c r="A68" s="15" t="s">
        <v>952</v>
      </c>
      <c r="B68" s="77" t="s">
        <v>951</v>
      </c>
      <c r="C68" s="79">
        <v>224</v>
      </c>
      <c r="D68" s="78"/>
      <c r="E68" s="78">
        <v>200</v>
      </c>
      <c r="F68" s="78">
        <v>24</v>
      </c>
      <c r="G68" s="78">
        <v>215.6</v>
      </c>
      <c r="H68" s="78">
        <v>80.6</v>
      </c>
      <c r="I68" s="78">
        <v>8.4</v>
      </c>
      <c r="J68" s="78">
        <v>8.4</v>
      </c>
      <c r="K68" s="78">
        <v>168.8</v>
      </c>
      <c r="L68" s="78"/>
      <c r="M68" s="78"/>
      <c r="N68" s="78">
        <v>55.2</v>
      </c>
    </row>
    <row r="69" spans="1:14" ht="18" customHeight="1">
      <c r="A69" s="15" t="s">
        <v>950</v>
      </c>
      <c r="B69" s="77" t="s">
        <v>949</v>
      </c>
      <c r="C69" s="76">
        <v>224</v>
      </c>
      <c r="D69" s="75"/>
      <c r="E69" s="75">
        <v>200</v>
      </c>
      <c r="F69" s="75">
        <v>24</v>
      </c>
      <c r="G69" s="75">
        <v>215.6</v>
      </c>
      <c r="H69" s="75">
        <v>80.6</v>
      </c>
      <c r="I69" s="75">
        <v>8.4</v>
      </c>
      <c r="J69" s="75">
        <v>8.4</v>
      </c>
      <c r="K69" s="75">
        <v>168.8</v>
      </c>
      <c r="L69" s="75"/>
      <c r="M69" s="75"/>
      <c r="N69" s="75">
        <v>55.2</v>
      </c>
    </row>
    <row r="70" spans="1:14" ht="30" customHeight="1">
      <c r="A70" s="15" t="s">
        <v>948</v>
      </c>
      <c r="B70" s="80" t="s">
        <v>947</v>
      </c>
      <c r="C70" s="79">
        <v>8463970.9</v>
      </c>
      <c r="D70" s="78">
        <v>973818.4</v>
      </c>
      <c r="E70" s="78">
        <v>3075420.9</v>
      </c>
      <c r="F70" s="78">
        <v>4414731.6</v>
      </c>
      <c r="G70" s="78">
        <v>5863154</v>
      </c>
      <c r="H70" s="78">
        <v>1348849.1</v>
      </c>
      <c r="I70" s="78">
        <v>2600816.9</v>
      </c>
      <c r="J70" s="78">
        <v>1432753.3</v>
      </c>
      <c r="K70" s="78">
        <v>7299915.7</v>
      </c>
      <c r="L70" s="78">
        <v>248069.3</v>
      </c>
      <c r="M70" s="78">
        <v>31421.6</v>
      </c>
      <c r="N70" s="78">
        <v>884564.3</v>
      </c>
    </row>
    <row r="71" spans="1:14" ht="30" customHeight="1">
      <c r="A71" s="15" t="s">
        <v>946</v>
      </c>
      <c r="B71" s="77" t="s">
        <v>945</v>
      </c>
      <c r="C71" s="76">
        <v>7964284.2</v>
      </c>
      <c r="D71" s="75">
        <v>891168.7</v>
      </c>
      <c r="E71" s="75">
        <v>2887789.5</v>
      </c>
      <c r="F71" s="75">
        <v>4185326</v>
      </c>
      <c r="G71" s="75">
        <v>5564603.9</v>
      </c>
      <c r="H71" s="75">
        <v>1251347.2</v>
      </c>
      <c r="I71" s="75">
        <v>2399680.3</v>
      </c>
      <c r="J71" s="75">
        <v>1286994.2</v>
      </c>
      <c r="K71" s="75">
        <v>6857369.8</v>
      </c>
      <c r="L71" s="75">
        <v>234491.2</v>
      </c>
      <c r="M71" s="75">
        <v>24755.7</v>
      </c>
      <c r="N71" s="75">
        <v>847667.5</v>
      </c>
    </row>
    <row r="72" spans="1:14" ht="30" customHeight="1">
      <c r="A72" s="15" t="s">
        <v>944</v>
      </c>
      <c r="B72" s="77" t="s">
        <v>943</v>
      </c>
      <c r="C72" s="76">
        <v>333567.3</v>
      </c>
      <c r="D72" s="75">
        <v>64553.4</v>
      </c>
      <c r="E72" s="75">
        <v>85136.2</v>
      </c>
      <c r="F72" s="75">
        <v>183877.7</v>
      </c>
      <c r="G72" s="75">
        <v>201525.8</v>
      </c>
      <c r="H72" s="75">
        <v>67565</v>
      </c>
      <c r="I72" s="75">
        <v>132041.5</v>
      </c>
      <c r="J72" s="75">
        <v>115732.5</v>
      </c>
      <c r="K72" s="75">
        <v>289348.6</v>
      </c>
      <c r="L72" s="75">
        <v>9227</v>
      </c>
      <c r="M72" s="75">
        <v>2253.6</v>
      </c>
      <c r="N72" s="75">
        <v>32738.1</v>
      </c>
    </row>
    <row r="73" spans="1:14" ht="30" customHeight="1">
      <c r="A73" s="15" t="s">
        <v>942</v>
      </c>
      <c r="B73" s="80" t="s">
        <v>941</v>
      </c>
      <c r="C73" s="76">
        <v>98737.5</v>
      </c>
      <c r="D73" s="75">
        <v>13741.4</v>
      </c>
      <c r="E73" s="75">
        <v>70867.4</v>
      </c>
      <c r="F73" s="75">
        <v>14128.7</v>
      </c>
      <c r="G73" s="75">
        <v>41605.4</v>
      </c>
      <c r="H73" s="75">
        <v>13157.3</v>
      </c>
      <c r="I73" s="75">
        <v>57132.1</v>
      </c>
      <c r="J73" s="75">
        <v>23005.4</v>
      </c>
      <c r="K73" s="75">
        <v>88282.7</v>
      </c>
      <c r="L73" s="75">
        <v>3663</v>
      </c>
      <c r="M73" s="75">
        <v>4407.3</v>
      </c>
      <c r="N73" s="75">
        <v>2384.5</v>
      </c>
    </row>
    <row r="74" spans="1:14" ht="30" customHeight="1">
      <c r="A74" s="15" t="s">
        <v>940</v>
      </c>
      <c r="B74" s="77" t="s">
        <v>939</v>
      </c>
      <c r="C74" s="76">
        <v>67381.9</v>
      </c>
      <c r="D74" s="75">
        <v>4354.9</v>
      </c>
      <c r="E74" s="75">
        <v>31627.8</v>
      </c>
      <c r="F74" s="75">
        <v>31399.2</v>
      </c>
      <c r="G74" s="75">
        <v>55418.9</v>
      </c>
      <c r="H74" s="75">
        <v>16779.6</v>
      </c>
      <c r="I74" s="75">
        <v>11963</v>
      </c>
      <c r="J74" s="75">
        <v>7021.2</v>
      </c>
      <c r="K74" s="75">
        <v>64914.6</v>
      </c>
      <c r="L74" s="75">
        <v>688.1</v>
      </c>
      <c r="M74" s="75">
        <v>5</v>
      </c>
      <c r="N74" s="75">
        <v>1774.2</v>
      </c>
    </row>
    <row r="75" spans="1:14" ht="30.75" customHeight="1">
      <c r="A75" s="15" t="s">
        <v>938</v>
      </c>
      <c r="B75" s="80" t="s">
        <v>937</v>
      </c>
      <c r="C75" s="79">
        <v>138270.3</v>
      </c>
      <c r="D75" s="78">
        <v>9206.1</v>
      </c>
      <c r="E75" s="78">
        <v>50273.3</v>
      </c>
      <c r="F75" s="78">
        <v>78790.9</v>
      </c>
      <c r="G75" s="78">
        <v>111448.7</v>
      </c>
      <c r="H75" s="78">
        <v>32963.5</v>
      </c>
      <c r="I75" s="78">
        <v>26821.6</v>
      </c>
      <c r="J75" s="78">
        <v>21423</v>
      </c>
      <c r="K75" s="78">
        <v>108125.1</v>
      </c>
      <c r="L75" s="78">
        <v>10965.7</v>
      </c>
      <c r="M75" s="78">
        <v>1521.1</v>
      </c>
      <c r="N75" s="78">
        <v>17658.4</v>
      </c>
    </row>
    <row r="76" spans="1:14" ht="18" customHeight="1">
      <c r="A76" s="15" t="s">
        <v>936</v>
      </c>
      <c r="B76" s="77" t="s">
        <v>935</v>
      </c>
      <c r="C76" s="76">
        <v>57482.3</v>
      </c>
      <c r="D76" s="75">
        <v>2186.5</v>
      </c>
      <c r="E76" s="75">
        <v>19773.9</v>
      </c>
      <c r="F76" s="75">
        <v>35521.9</v>
      </c>
      <c r="G76" s="75">
        <v>49569</v>
      </c>
      <c r="H76" s="75">
        <v>10897.4</v>
      </c>
      <c r="I76" s="75">
        <v>7913.3</v>
      </c>
      <c r="J76" s="75">
        <v>6250</v>
      </c>
      <c r="K76" s="75">
        <v>39853.9</v>
      </c>
      <c r="L76" s="75">
        <v>8630.6</v>
      </c>
      <c r="M76" s="75">
        <v>291.6</v>
      </c>
      <c r="N76" s="75">
        <v>8706.2</v>
      </c>
    </row>
    <row r="77" spans="1:14" ht="18" customHeight="1">
      <c r="A77" s="15" t="s">
        <v>934</v>
      </c>
      <c r="B77" s="77" t="s">
        <v>933</v>
      </c>
      <c r="C77" s="76">
        <v>79861.1</v>
      </c>
      <c r="D77" s="75">
        <v>7019.6</v>
      </c>
      <c r="E77" s="75">
        <v>30220.5</v>
      </c>
      <c r="F77" s="75">
        <v>42621</v>
      </c>
      <c r="G77" s="75">
        <v>60962.2</v>
      </c>
      <c r="H77" s="75">
        <v>21653.4</v>
      </c>
      <c r="I77" s="75">
        <v>18898.9</v>
      </c>
      <c r="J77" s="75">
        <v>15163.6</v>
      </c>
      <c r="K77" s="75">
        <v>67786.8</v>
      </c>
      <c r="L77" s="75">
        <v>2105.9</v>
      </c>
      <c r="M77" s="75">
        <v>1229.5</v>
      </c>
      <c r="N77" s="75">
        <v>8738.9</v>
      </c>
    </row>
    <row r="78" spans="1:14" ht="18" customHeight="1">
      <c r="A78" s="15" t="s">
        <v>932</v>
      </c>
      <c r="B78" s="77" t="s">
        <v>931</v>
      </c>
      <c r="C78" s="76">
        <v>926.9</v>
      </c>
      <c r="D78" s="75"/>
      <c r="E78" s="75">
        <v>278.9</v>
      </c>
      <c r="F78" s="75">
        <v>648</v>
      </c>
      <c r="G78" s="75">
        <v>917.5</v>
      </c>
      <c r="H78" s="75">
        <v>412.7</v>
      </c>
      <c r="I78" s="75">
        <v>9.4</v>
      </c>
      <c r="J78" s="75">
        <v>9.4</v>
      </c>
      <c r="K78" s="75">
        <v>484.4</v>
      </c>
      <c r="L78" s="75">
        <v>229.2</v>
      </c>
      <c r="M78" s="75"/>
      <c r="N78" s="75">
        <v>213.3</v>
      </c>
    </row>
    <row r="79" spans="1:14" ht="18" customHeight="1">
      <c r="A79" s="15" t="s">
        <v>930</v>
      </c>
      <c r="B79" s="77" t="s">
        <v>929</v>
      </c>
      <c r="C79" s="79">
        <v>210.5</v>
      </c>
      <c r="D79" s="78"/>
      <c r="E79" s="78"/>
      <c r="F79" s="78">
        <v>210.5</v>
      </c>
      <c r="G79" s="78">
        <v>137</v>
      </c>
      <c r="H79" s="78">
        <v>37.5</v>
      </c>
      <c r="I79" s="78">
        <v>73.5</v>
      </c>
      <c r="J79" s="78">
        <v>59.7</v>
      </c>
      <c r="K79" s="78">
        <v>159.6</v>
      </c>
      <c r="L79" s="78"/>
      <c r="M79" s="78"/>
      <c r="N79" s="78">
        <v>50.9</v>
      </c>
    </row>
    <row r="80" spans="1:14" ht="18" customHeight="1">
      <c r="A80" s="15" t="s">
        <v>928</v>
      </c>
      <c r="B80" s="77" t="s">
        <v>927</v>
      </c>
      <c r="C80" s="76">
        <v>210.5</v>
      </c>
      <c r="D80" s="75"/>
      <c r="E80" s="75"/>
      <c r="F80" s="75">
        <v>210.5</v>
      </c>
      <c r="G80" s="75">
        <v>137</v>
      </c>
      <c r="H80" s="75">
        <v>37.5</v>
      </c>
      <c r="I80" s="75">
        <v>73.5</v>
      </c>
      <c r="J80" s="75">
        <v>59.7</v>
      </c>
      <c r="K80" s="75">
        <v>159.6</v>
      </c>
      <c r="L80" s="75"/>
      <c r="M80" s="75"/>
      <c r="N80" s="75">
        <v>50.9</v>
      </c>
    </row>
    <row r="81" spans="1:14" ht="18" customHeight="1">
      <c r="A81" s="15" t="s">
        <v>924</v>
      </c>
      <c r="B81" s="77" t="s">
        <v>923</v>
      </c>
      <c r="C81" s="79">
        <v>8092.2</v>
      </c>
      <c r="D81" s="78">
        <v>20.9</v>
      </c>
      <c r="E81" s="78">
        <v>3494.1</v>
      </c>
      <c r="F81" s="78">
        <v>4577.2</v>
      </c>
      <c r="G81" s="78">
        <v>7561.1</v>
      </c>
      <c r="H81" s="78">
        <v>4115.5</v>
      </c>
      <c r="I81" s="78">
        <v>531.1</v>
      </c>
      <c r="J81" s="78">
        <v>531.1</v>
      </c>
      <c r="K81" s="78">
        <v>7062</v>
      </c>
      <c r="L81" s="78">
        <v>37</v>
      </c>
      <c r="M81" s="78">
        <v>179.6</v>
      </c>
      <c r="N81" s="78">
        <v>813.6</v>
      </c>
    </row>
    <row r="82" spans="1:14" ht="18" customHeight="1">
      <c r="A82" s="15" t="s">
        <v>922</v>
      </c>
      <c r="B82" s="77" t="s">
        <v>921</v>
      </c>
      <c r="C82" s="76">
        <v>8092.2</v>
      </c>
      <c r="D82" s="75">
        <v>20.9</v>
      </c>
      <c r="E82" s="75">
        <v>3494.1</v>
      </c>
      <c r="F82" s="75">
        <v>4577.2</v>
      </c>
      <c r="G82" s="75">
        <v>7561.1</v>
      </c>
      <c r="H82" s="75">
        <v>4115.5</v>
      </c>
      <c r="I82" s="75">
        <v>531.1</v>
      </c>
      <c r="J82" s="75">
        <v>531.1</v>
      </c>
      <c r="K82" s="75">
        <v>7062</v>
      </c>
      <c r="L82" s="75">
        <v>37</v>
      </c>
      <c r="M82" s="75">
        <v>179.6</v>
      </c>
      <c r="N82" s="75">
        <v>813.6</v>
      </c>
    </row>
    <row r="83" spans="1:14" ht="18" customHeight="1">
      <c r="A83" s="15" t="s">
        <v>920</v>
      </c>
      <c r="B83" s="77" t="s">
        <v>919</v>
      </c>
      <c r="C83" s="79">
        <v>219177.8</v>
      </c>
      <c r="D83" s="78">
        <v>28134.7</v>
      </c>
      <c r="E83" s="78">
        <v>90332.1</v>
      </c>
      <c r="F83" s="78">
        <v>100711</v>
      </c>
      <c r="G83" s="78">
        <v>176671.5</v>
      </c>
      <c r="H83" s="78">
        <v>86716.3</v>
      </c>
      <c r="I83" s="78">
        <v>42506.3</v>
      </c>
      <c r="J83" s="78">
        <v>40318.4</v>
      </c>
      <c r="K83" s="78">
        <v>151751.9</v>
      </c>
      <c r="L83" s="78">
        <v>5164.4</v>
      </c>
      <c r="M83" s="78">
        <v>2765.8</v>
      </c>
      <c r="N83" s="78">
        <v>59495.7</v>
      </c>
    </row>
    <row r="84" spans="1:14" ht="18" customHeight="1">
      <c r="A84" s="15" t="s">
        <v>918</v>
      </c>
      <c r="B84" s="77" t="s">
        <v>917</v>
      </c>
      <c r="C84" s="76">
        <v>219177.8</v>
      </c>
      <c r="D84" s="75">
        <v>28134.7</v>
      </c>
      <c r="E84" s="75">
        <v>90332.1</v>
      </c>
      <c r="F84" s="75">
        <v>100711</v>
      </c>
      <c r="G84" s="75">
        <v>176671.5</v>
      </c>
      <c r="H84" s="75">
        <v>86716.3</v>
      </c>
      <c r="I84" s="75">
        <v>42506.3</v>
      </c>
      <c r="J84" s="75">
        <v>40318.4</v>
      </c>
      <c r="K84" s="75">
        <v>151751.9</v>
      </c>
      <c r="L84" s="75">
        <v>5164.4</v>
      </c>
      <c r="M84" s="75">
        <v>2765.8</v>
      </c>
      <c r="N84" s="75">
        <v>59495.7</v>
      </c>
    </row>
    <row r="85" spans="1:14" ht="18" customHeight="1">
      <c r="A85" s="15" t="s">
        <v>916</v>
      </c>
      <c r="B85" s="77" t="s">
        <v>915</v>
      </c>
      <c r="C85" s="79">
        <v>22390.6</v>
      </c>
      <c r="D85" s="78">
        <v>8469.7</v>
      </c>
      <c r="E85" s="78">
        <v>5545.2</v>
      </c>
      <c r="F85" s="78">
        <v>8375.7</v>
      </c>
      <c r="G85" s="78">
        <v>17450.8</v>
      </c>
      <c r="H85" s="78">
        <v>7853.2</v>
      </c>
      <c r="I85" s="78">
        <v>4939.8</v>
      </c>
      <c r="J85" s="78">
        <v>4913.2</v>
      </c>
      <c r="K85" s="78">
        <v>18383</v>
      </c>
      <c r="L85" s="78">
        <v>270</v>
      </c>
      <c r="M85" s="78">
        <v>5.6</v>
      </c>
      <c r="N85" s="78">
        <v>3732</v>
      </c>
    </row>
    <row r="86" spans="1:14" ht="18" customHeight="1">
      <c r="A86" s="15" t="s">
        <v>914</v>
      </c>
      <c r="B86" s="77" t="s">
        <v>913</v>
      </c>
      <c r="C86" s="76">
        <v>831.6</v>
      </c>
      <c r="D86" s="75">
        <v>248.3</v>
      </c>
      <c r="E86" s="75"/>
      <c r="F86" s="75">
        <v>583.3</v>
      </c>
      <c r="G86" s="75">
        <v>455.5</v>
      </c>
      <c r="H86" s="75">
        <v>238.6</v>
      </c>
      <c r="I86" s="75">
        <v>376.1</v>
      </c>
      <c r="J86" s="75">
        <v>351.9</v>
      </c>
      <c r="K86" s="75">
        <v>831.6</v>
      </c>
      <c r="L86" s="75"/>
      <c r="M86" s="75"/>
      <c r="N86" s="75"/>
    </row>
    <row r="87" spans="1:14" ht="30" customHeight="1">
      <c r="A87" s="15" t="s">
        <v>912</v>
      </c>
      <c r="B87" s="80" t="s">
        <v>1386</v>
      </c>
      <c r="C87" s="76">
        <v>944.6</v>
      </c>
      <c r="D87" s="75"/>
      <c r="E87" s="75"/>
      <c r="F87" s="75">
        <v>944.6</v>
      </c>
      <c r="G87" s="75">
        <v>333.8</v>
      </c>
      <c r="H87" s="75">
        <v>180.8</v>
      </c>
      <c r="I87" s="75">
        <v>610.8</v>
      </c>
      <c r="J87" s="75">
        <v>608.4</v>
      </c>
      <c r="K87" s="75">
        <v>749.2</v>
      </c>
      <c r="L87" s="75"/>
      <c r="M87" s="75"/>
      <c r="N87" s="75">
        <v>195.4</v>
      </c>
    </row>
    <row r="88" spans="1:14" ht="18" customHeight="1">
      <c r="A88" s="15" t="s">
        <v>910</v>
      </c>
      <c r="B88" s="77" t="s">
        <v>909</v>
      </c>
      <c r="C88" s="76">
        <v>16267.2</v>
      </c>
      <c r="D88" s="75">
        <v>8221.4</v>
      </c>
      <c r="E88" s="75">
        <v>4510.2</v>
      </c>
      <c r="F88" s="75">
        <v>3535.6</v>
      </c>
      <c r="G88" s="75">
        <v>13552.7</v>
      </c>
      <c r="H88" s="75">
        <v>5221.6</v>
      </c>
      <c r="I88" s="75">
        <v>2714.5</v>
      </c>
      <c r="J88" s="75">
        <v>2714.5</v>
      </c>
      <c r="K88" s="75">
        <v>13456.1</v>
      </c>
      <c r="L88" s="75">
        <v>270</v>
      </c>
      <c r="M88" s="75">
        <v>5.6</v>
      </c>
      <c r="N88" s="75">
        <v>2535.5</v>
      </c>
    </row>
    <row r="89" spans="1:14" ht="18" customHeight="1">
      <c r="A89" s="15" t="s">
        <v>908</v>
      </c>
      <c r="B89" s="77" t="s">
        <v>907</v>
      </c>
      <c r="C89" s="76">
        <v>3465.7</v>
      </c>
      <c r="D89" s="75"/>
      <c r="E89" s="75">
        <v>607.7</v>
      </c>
      <c r="F89" s="75">
        <v>2858</v>
      </c>
      <c r="G89" s="75">
        <v>2251.5</v>
      </c>
      <c r="H89" s="75">
        <v>1501.9</v>
      </c>
      <c r="I89" s="75">
        <v>1214.2</v>
      </c>
      <c r="J89" s="75">
        <v>1214.2</v>
      </c>
      <c r="K89" s="75">
        <v>2967.5</v>
      </c>
      <c r="L89" s="75"/>
      <c r="M89" s="75"/>
      <c r="N89" s="75">
        <v>498.2</v>
      </c>
    </row>
    <row r="90" spans="1:14" ht="18" customHeight="1">
      <c r="A90" s="15" t="s">
        <v>906</v>
      </c>
      <c r="B90" s="77" t="s">
        <v>905</v>
      </c>
      <c r="C90" s="76">
        <v>881.5</v>
      </c>
      <c r="D90" s="75"/>
      <c r="E90" s="75">
        <v>427.3</v>
      </c>
      <c r="F90" s="75">
        <v>454.2</v>
      </c>
      <c r="G90" s="75">
        <v>857.3</v>
      </c>
      <c r="H90" s="75">
        <v>710.3</v>
      </c>
      <c r="I90" s="75">
        <v>24.2</v>
      </c>
      <c r="J90" s="75">
        <v>24.2</v>
      </c>
      <c r="K90" s="75">
        <v>378.6</v>
      </c>
      <c r="L90" s="75"/>
      <c r="M90" s="75"/>
      <c r="N90" s="75">
        <v>502.9</v>
      </c>
    </row>
    <row r="91" spans="1:14" ht="18" customHeight="1">
      <c r="A91" s="15" t="s">
        <v>904</v>
      </c>
      <c r="B91" s="77" t="s">
        <v>903</v>
      </c>
      <c r="C91" s="79">
        <v>45080.4</v>
      </c>
      <c r="D91" s="78">
        <v>3148.8</v>
      </c>
      <c r="E91" s="78">
        <v>13674.9</v>
      </c>
      <c r="F91" s="78">
        <v>28256.7</v>
      </c>
      <c r="G91" s="78">
        <v>29694.7</v>
      </c>
      <c r="H91" s="78">
        <v>11276.7</v>
      </c>
      <c r="I91" s="78">
        <v>15385.7</v>
      </c>
      <c r="J91" s="78">
        <v>13705.2</v>
      </c>
      <c r="K91" s="78">
        <v>34414</v>
      </c>
      <c r="L91" s="78">
        <v>427.9</v>
      </c>
      <c r="M91" s="78">
        <v>562</v>
      </c>
      <c r="N91" s="78">
        <v>9676.5</v>
      </c>
    </row>
    <row r="92" spans="1:14" ht="18" customHeight="1">
      <c r="A92" s="15" t="s">
        <v>902</v>
      </c>
      <c r="B92" s="77" t="s">
        <v>901</v>
      </c>
      <c r="C92" s="76">
        <v>270</v>
      </c>
      <c r="D92" s="75"/>
      <c r="E92" s="75">
        <v>270</v>
      </c>
      <c r="F92" s="75"/>
      <c r="G92" s="75">
        <v>261</v>
      </c>
      <c r="H92" s="75">
        <v>110</v>
      </c>
      <c r="I92" s="75">
        <v>9</v>
      </c>
      <c r="J92" s="75">
        <v>9</v>
      </c>
      <c r="K92" s="75">
        <v>270</v>
      </c>
      <c r="L92" s="75"/>
      <c r="M92" s="75"/>
      <c r="N92" s="75"/>
    </row>
    <row r="93" spans="1:14" ht="18" customHeight="1">
      <c r="A93" s="15" t="s">
        <v>900</v>
      </c>
      <c r="B93" s="77" t="s">
        <v>899</v>
      </c>
      <c r="C93" s="76">
        <v>44810.4</v>
      </c>
      <c r="D93" s="75">
        <v>3148.8</v>
      </c>
      <c r="E93" s="75">
        <v>13404.9</v>
      </c>
      <c r="F93" s="75">
        <v>28256.7</v>
      </c>
      <c r="G93" s="75">
        <v>29433.7</v>
      </c>
      <c r="H93" s="75">
        <v>11166.7</v>
      </c>
      <c r="I93" s="75">
        <v>15376.7</v>
      </c>
      <c r="J93" s="75">
        <v>13696.2</v>
      </c>
      <c r="K93" s="75">
        <v>34144</v>
      </c>
      <c r="L93" s="75">
        <v>427.9</v>
      </c>
      <c r="M93" s="75">
        <v>562</v>
      </c>
      <c r="N93" s="75">
        <v>9676.5</v>
      </c>
    </row>
    <row r="94" s="158" customFormat="1" ht="18" customHeight="1"/>
    <row r="95" s="158" customFormat="1" ht="18" customHeight="1"/>
    <row r="96" s="158" customFormat="1" ht="18" customHeight="1"/>
    <row r="97" s="158" customFormat="1" ht="18" customHeight="1"/>
    <row r="98" s="158" customFormat="1" ht="18" customHeight="1"/>
    <row r="99" s="158" customFormat="1" ht="18" customHeight="1"/>
    <row r="100" s="158" customFormat="1" ht="18" customHeight="1"/>
    <row r="101" s="158" customFormat="1" ht="18" customHeight="1"/>
    <row r="102" s="158" customFormat="1" ht="18" customHeight="1"/>
    <row r="103" s="158" customFormat="1" ht="18" customHeight="1"/>
    <row r="104" s="158" customFormat="1" ht="18" customHeight="1"/>
    <row r="105" s="158" customFormat="1" ht="18" customHeight="1"/>
    <row r="106" s="158" customFormat="1" ht="18" customHeight="1"/>
    <row r="107" s="158" customFormat="1" ht="18" customHeight="1"/>
    <row r="108" s="158" customFormat="1" ht="18" customHeight="1"/>
    <row r="109" s="158" customFormat="1" ht="18" customHeight="1"/>
    <row r="110" s="158" customFormat="1" ht="18" customHeight="1"/>
    <row r="111" s="158" customFormat="1" ht="18" customHeight="1"/>
    <row r="112" s="158" customFormat="1" ht="18" customHeight="1"/>
    <row r="113" s="158" customFormat="1" ht="18" customHeight="1"/>
    <row r="114" s="158" customFormat="1" ht="18" customHeight="1"/>
    <row r="115" s="158" customFormat="1" ht="12"/>
    <row r="116" s="158" customFormat="1" ht="12"/>
    <row r="117" s="158" customFormat="1" ht="12"/>
    <row r="118" s="158" customFormat="1" ht="12"/>
    <row r="119" s="158" customFormat="1" ht="12"/>
    <row r="120" s="158" customFormat="1" ht="12"/>
    <row r="121" s="158" customFormat="1" ht="12"/>
    <row r="122" s="158" customFormat="1" ht="12"/>
    <row r="123" s="158" customFormat="1" ht="12"/>
    <row r="124" s="158" customFormat="1" ht="12"/>
    <row r="125" s="158" customFormat="1" ht="12"/>
    <row r="126" s="158" customFormat="1" ht="12"/>
    <row r="127" s="158" customFormat="1" ht="12"/>
    <row r="128" s="158" customFormat="1" ht="12"/>
    <row r="129" s="158" customFormat="1" ht="12"/>
    <row r="130" s="158" customFormat="1" ht="12"/>
    <row r="131" s="158" customFormat="1" ht="12"/>
    <row r="132" s="158" customFormat="1" ht="12"/>
    <row r="133" s="158" customFormat="1" ht="12"/>
    <row r="134" s="158" customFormat="1" ht="12"/>
    <row r="135" s="158" customFormat="1" ht="12"/>
    <row r="136" s="158" customFormat="1" ht="12"/>
    <row r="137" s="158" customFormat="1" ht="12"/>
    <row r="138" s="158" customFormat="1" ht="12"/>
    <row r="139" s="158" customFormat="1" ht="12"/>
    <row r="140" s="158" customFormat="1" ht="12"/>
    <row r="141" s="158" customFormat="1" ht="12"/>
    <row r="142" s="158" customFormat="1" ht="12"/>
    <row r="143" s="158" customFormat="1" ht="12"/>
  </sheetData>
  <sheetProtection/>
  <mergeCells count="55">
    <mergeCell ref="A95:IV95"/>
    <mergeCell ref="A4:A8"/>
    <mergeCell ref="B4:B8"/>
    <mergeCell ref="A1:N1"/>
    <mergeCell ref="A2:N2"/>
    <mergeCell ref="B3:N3"/>
    <mergeCell ref="A94:IV94"/>
    <mergeCell ref="A105:IV105"/>
    <mergeCell ref="A96:IV96"/>
    <mergeCell ref="A97:IV97"/>
    <mergeCell ref="A98:IV98"/>
    <mergeCell ref="A99:IV99"/>
    <mergeCell ref="A100:IV100"/>
    <mergeCell ref="A101:IV101"/>
    <mergeCell ref="A102:IV102"/>
    <mergeCell ref="A103:IV103"/>
    <mergeCell ref="A104:IV104"/>
    <mergeCell ref="A115:IV115"/>
    <mergeCell ref="A106:IV106"/>
    <mergeCell ref="A107:IV107"/>
    <mergeCell ref="A108:IV108"/>
    <mergeCell ref="A109:IV109"/>
    <mergeCell ref="A110:IV110"/>
    <mergeCell ref="A111:IV111"/>
    <mergeCell ref="A112:IV112"/>
    <mergeCell ref="A113:IV113"/>
    <mergeCell ref="A114:IV114"/>
    <mergeCell ref="A125:IV125"/>
    <mergeCell ref="A116:IV116"/>
    <mergeCell ref="A117:IV117"/>
    <mergeCell ref="A118:IV118"/>
    <mergeCell ref="A119:IV119"/>
    <mergeCell ref="A120:IV120"/>
    <mergeCell ref="A121:IV121"/>
    <mergeCell ref="A122:IV122"/>
    <mergeCell ref="A123:IV123"/>
    <mergeCell ref="A124:IV124"/>
    <mergeCell ref="A135:IV135"/>
    <mergeCell ref="A126:IV126"/>
    <mergeCell ref="A127:IV127"/>
    <mergeCell ref="A128:IV128"/>
    <mergeCell ref="A129:IV129"/>
    <mergeCell ref="A130:IV130"/>
    <mergeCell ref="A131:IV131"/>
    <mergeCell ref="A132:IV132"/>
    <mergeCell ref="A133:IV133"/>
    <mergeCell ref="A134:IV134"/>
    <mergeCell ref="A136:IV136"/>
    <mergeCell ref="A141:IV141"/>
    <mergeCell ref="A142:IV142"/>
    <mergeCell ref="A143:IV143"/>
    <mergeCell ref="A137:IV137"/>
    <mergeCell ref="A138:IV138"/>
    <mergeCell ref="A139:IV139"/>
    <mergeCell ref="A140:IV140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3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" width="19.125" style="50" customWidth="1"/>
    <col min="2" max="2" width="32.50390625" style="50" customWidth="1"/>
    <col min="3" max="3" width="13.375" style="48" customWidth="1"/>
    <col min="4" max="4" width="13.375" style="49" customWidth="1"/>
    <col min="5" max="7" width="13.375" style="48" customWidth="1"/>
    <col min="8" max="8" width="13.375" style="49" customWidth="1"/>
    <col min="9" max="11" width="12.375" style="49" customWidth="1"/>
    <col min="12" max="37" width="9.00390625" style="49" customWidth="1"/>
    <col min="38" max="16384" width="9.00390625" style="48" customWidth="1"/>
  </cols>
  <sheetData>
    <row r="1" spans="1:37" s="71" customFormat="1" ht="23.25" customHeight="1">
      <c r="A1" s="145" t="s">
        <v>1439</v>
      </c>
      <c r="B1" s="145"/>
      <c r="C1" s="145"/>
      <c r="D1" s="145"/>
      <c r="E1" s="145"/>
      <c r="F1" s="145"/>
      <c r="G1" s="145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7" s="69" customFormat="1" ht="27" customHeight="1">
      <c r="A2" s="146" t="s">
        <v>1438</v>
      </c>
      <c r="B2" s="146"/>
      <c r="C2" s="146"/>
      <c r="D2" s="146"/>
      <c r="E2" s="146"/>
      <c r="F2" s="146"/>
      <c r="G2" s="146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s="67" customFormat="1" ht="18" customHeight="1" thickBot="1">
      <c r="A3" s="68" t="s">
        <v>1437</v>
      </c>
      <c r="B3" s="162" t="s">
        <v>1186</v>
      </c>
      <c r="C3" s="162"/>
      <c r="D3" s="162"/>
      <c r="E3" s="162"/>
      <c r="F3" s="162"/>
      <c r="G3" s="162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s="43" customFormat="1" ht="18" customHeight="1">
      <c r="A4" s="155" t="s">
        <v>1436</v>
      </c>
      <c r="B4" s="155" t="s">
        <v>1435</v>
      </c>
      <c r="C4" s="37" t="s">
        <v>1434</v>
      </c>
      <c r="D4" s="36"/>
      <c r="E4" s="36"/>
      <c r="F4" s="36"/>
      <c r="G4" s="3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43" customFormat="1" ht="18" customHeight="1">
      <c r="A5" s="156"/>
      <c r="B5" s="156"/>
      <c r="C5" s="34" t="s">
        <v>1433</v>
      </c>
      <c r="D5" s="35" t="s">
        <v>1432</v>
      </c>
      <c r="E5" s="35" t="s">
        <v>1431</v>
      </c>
      <c r="F5" s="35" t="s">
        <v>1430</v>
      </c>
      <c r="G5" s="35" t="s">
        <v>1429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s="43" customFormat="1" ht="18" customHeight="1">
      <c r="A6" s="156"/>
      <c r="B6" s="156"/>
      <c r="C6" s="34" t="s">
        <v>1428</v>
      </c>
      <c r="D6" s="34" t="s">
        <v>1427</v>
      </c>
      <c r="E6" s="34" t="s">
        <v>1427</v>
      </c>
      <c r="F6" s="34" t="s">
        <v>1427</v>
      </c>
      <c r="G6" s="34" t="s">
        <v>1427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s="43" customFormat="1" ht="18" customHeight="1">
      <c r="A7" s="156"/>
      <c r="B7" s="156"/>
      <c r="C7" s="34" t="s">
        <v>1426</v>
      </c>
      <c r="D7" s="34" t="s">
        <v>1425</v>
      </c>
      <c r="E7" s="34" t="s">
        <v>1425</v>
      </c>
      <c r="F7" s="34" t="s">
        <v>1425</v>
      </c>
      <c r="G7" s="34" t="s">
        <v>1424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s="43" customFormat="1" ht="18" customHeight="1">
      <c r="A8" s="156"/>
      <c r="B8" s="156"/>
      <c r="C8" s="34"/>
      <c r="D8" s="34" t="s">
        <v>1423</v>
      </c>
      <c r="E8" s="34" t="s">
        <v>1422</v>
      </c>
      <c r="F8" s="34" t="s">
        <v>1421</v>
      </c>
      <c r="G8" s="34" t="s">
        <v>1420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37" s="43" customFormat="1" ht="18" customHeight="1">
      <c r="A9" s="157"/>
      <c r="B9" s="157"/>
      <c r="C9" s="32"/>
      <c r="D9" s="32" t="s">
        <v>1419</v>
      </c>
      <c r="E9" s="32" t="s">
        <v>1418</v>
      </c>
      <c r="F9" s="32"/>
      <c r="G9" s="32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s="43" customFormat="1" ht="18" customHeight="1">
      <c r="A10" s="4" t="s">
        <v>1417</v>
      </c>
      <c r="B10" s="40"/>
      <c r="C10" s="64">
        <v>213778.2</v>
      </c>
      <c r="D10" s="63">
        <v>89038.1</v>
      </c>
      <c r="E10" s="63">
        <v>24561.7</v>
      </c>
      <c r="F10" s="63">
        <v>38300.8</v>
      </c>
      <c r="G10" s="63">
        <v>2502.7</v>
      </c>
      <c r="H10" s="53"/>
      <c r="I10" s="53"/>
      <c r="J10" s="53"/>
      <c r="K10" s="53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s="43" customFormat="1" ht="18" customHeight="1">
      <c r="A11" s="4" t="s">
        <v>1416</v>
      </c>
      <c r="B11" s="40" t="s">
        <v>1415</v>
      </c>
      <c r="C11" s="59"/>
      <c r="D11" s="58"/>
      <c r="E11" s="58"/>
      <c r="F11" s="58"/>
      <c r="G11" s="58"/>
      <c r="H11" s="53"/>
      <c r="I11" s="53"/>
      <c r="J11" s="53"/>
      <c r="K11" s="53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19" s="51" customFormat="1" ht="18" customHeight="1">
      <c r="A12" s="4" t="s">
        <v>1414</v>
      </c>
      <c r="B12" s="40" t="s">
        <v>1413</v>
      </c>
      <c r="C12" s="56">
        <v>198113.8</v>
      </c>
      <c r="D12" s="55">
        <v>76724.4</v>
      </c>
      <c r="E12" s="55">
        <v>22831.2</v>
      </c>
      <c r="F12" s="55">
        <v>37059.2</v>
      </c>
      <c r="G12" s="55">
        <v>2470.8</v>
      </c>
      <c r="H12" s="53"/>
      <c r="I12" s="57"/>
      <c r="J12" s="53"/>
      <c r="K12" s="53"/>
      <c r="M12" s="44"/>
      <c r="N12" s="44"/>
      <c r="O12" s="44"/>
      <c r="P12" s="44"/>
      <c r="Q12" s="44"/>
      <c r="R12" s="44"/>
      <c r="S12" s="44"/>
    </row>
    <row r="13" spans="1:10" s="51" customFormat="1" ht="18" customHeight="1">
      <c r="A13" s="4" t="s">
        <v>1412</v>
      </c>
      <c r="B13" s="40" t="s">
        <v>1411</v>
      </c>
      <c r="C13" s="56">
        <v>21778.7</v>
      </c>
      <c r="D13" s="55">
        <v>17345.6</v>
      </c>
      <c r="E13" s="55">
        <v>2936.3</v>
      </c>
      <c r="F13" s="55">
        <v>1403.9</v>
      </c>
      <c r="G13" s="55">
        <v>82.9</v>
      </c>
      <c r="H13" s="44"/>
      <c r="I13" s="44"/>
      <c r="J13" s="44"/>
    </row>
    <row r="14" spans="1:37" s="43" customFormat="1" ht="18" customHeight="1">
      <c r="A14" s="4" t="s">
        <v>1410</v>
      </c>
      <c r="B14" s="40" t="s">
        <v>1409</v>
      </c>
      <c r="C14" s="56">
        <v>15664.4</v>
      </c>
      <c r="D14" s="55">
        <v>12313.7</v>
      </c>
      <c r="E14" s="55">
        <v>1730.5</v>
      </c>
      <c r="F14" s="55">
        <v>1241.6</v>
      </c>
      <c r="G14" s="55">
        <v>31.9</v>
      </c>
      <c r="H14" s="53"/>
      <c r="I14" s="53"/>
      <c r="J14" s="53"/>
      <c r="K14" s="53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11" s="44" customFormat="1" ht="18" customHeight="1">
      <c r="A15" s="4" t="s">
        <v>1408</v>
      </c>
      <c r="B15" s="40" t="s">
        <v>1407</v>
      </c>
      <c r="C15" s="56">
        <v>15064</v>
      </c>
      <c r="D15" s="55">
        <v>12123.2</v>
      </c>
      <c r="E15" s="55">
        <v>1559.4</v>
      </c>
      <c r="F15" s="55">
        <v>1002.8</v>
      </c>
      <c r="G15" s="55">
        <v>31.9</v>
      </c>
      <c r="H15" s="53"/>
      <c r="I15" s="53"/>
      <c r="J15" s="53"/>
      <c r="K15" s="53"/>
    </row>
    <row r="16" spans="1:19" s="60" customFormat="1" ht="18" customHeight="1">
      <c r="A16" s="4" t="s">
        <v>1406</v>
      </c>
      <c r="B16" s="40" t="s">
        <v>1405</v>
      </c>
      <c r="C16" s="56">
        <v>22</v>
      </c>
      <c r="D16" s="55"/>
      <c r="E16" s="55">
        <v>16</v>
      </c>
      <c r="F16" s="55">
        <v>6</v>
      </c>
      <c r="G16" s="55"/>
      <c r="H16" s="53"/>
      <c r="I16" s="57"/>
      <c r="J16" s="53"/>
      <c r="K16" s="53"/>
      <c r="M16" s="44"/>
      <c r="N16" s="44"/>
      <c r="O16" s="44"/>
      <c r="P16" s="44"/>
      <c r="Q16" s="44"/>
      <c r="R16" s="44"/>
      <c r="S16" s="44"/>
    </row>
    <row r="17" spans="1:19" s="51" customFormat="1" ht="18" customHeight="1">
      <c r="A17" s="4" t="s">
        <v>1404</v>
      </c>
      <c r="B17" s="40" t="s">
        <v>1403</v>
      </c>
      <c r="C17" s="56">
        <v>578.4</v>
      </c>
      <c r="D17" s="55">
        <v>190.5</v>
      </c>
      <c r="E17" s="55">
        <v>155.1</v>
      </c>
      <c r="F17" s="55">
        <v>232.8</v>
      </c>
      <c r="G17" s="55"/>
      <c r="H17" s="53"/>
      <c r="I17" s="57"/>
      <c r="J17" s="53"/>
      <c r="K17" s="53"/>
      <c r="M17" s="44"/>
      <c r="N17" s="44"/>
      <c r="O17" s="44"/>
      <c r="P17" s="44"/>
      <c r="Q17" s="44"/>
      <c r="R17" s="44"/>
      <c r="S17" s="44"/>
    </row>
    <row r="18" spans="1:10" s="51" customFormat="1" ht="18" customHeight="1">
      <c r="A18" s="4" t="s">
        <v>1402</v>
      </c>
      <c r="B18" s="40" t="s">
        <v>1401</v>
      </c>
      <c r="C18" s="59"/>
      <c r="D18" s="58"/>
      <c r="E18" s="58"/>
      <c r="F18" s="58"/>
      <c r="G18" s="58"/>
      <c r="H18" s="44"/>
      <c r="I18" s="44"/>
      <c r="J18" s="44"/>
    </row>
    <row r="19" spans="1:18" s="51" customFormat="1" ht="18" customHeight="1">
      <c r="A19" s="4" t="s">
        <v>1400</v>
      </c>
      <c r="B19" s="40" t="s">
        <v>1399</v>
      </c>
      <c r="C19" s="56">
        <v>41195.8</v>
      </c>
      <c r="D19" s="55">
        <v>30772.5</v>
      </c>
      <c r="E19" s="55">
        <v>8278.2</v>
      </c>
      <c r="F19" s="55">
        <v>1943.3</v>
      </c>
      <c r="G19" s="55">
        <v>201.8</v>
      </c>
      <c r="H19" s="57"/>
      <c r="I19" s="53"/>
      <c r="J19" s="53"/>
      <c r="L19" s="44"/>
      <c r="M19" s="44"/>
      <c r="N19" s="44"/>
      <c r="O19" s="44"/>
      <c r="P19" s="44"/>
      <c r="Q19" s="44"/>
      <c r="R19" s="44"/>
    </row>
    <row r="20" spans="1:18" s="51" customFormat="1" ht="18" customHeight="1">
      <c r="A20" s="4" t="s">
        <v>1398</v>
      </c>
      <c r="B20" s="40" t="s">
        <v>1397</v>
      </c>
      <c r="C20" s="56">
        <v>22114.8</v>
      </c>
      <c r="D20" s="55">
        <v>13572.9</v>
      </c>
      <c r="E20" s="55">
        <v>6591.9</v>
      </c>
      <c r="F20" s="55">
        <v>982.8</v>
      </c>
      <c r="G20" s="55"/>
      <c r="H20" s="57"/>
      <c r="I20" s="53"/>
      <c r="J20" s="53"/>
      <c r="L20" s="44"/>
      <c r="M20" s="44"/>
      <c r="N20" s="44"/>
      <c r="O20" s="44"/>
      <c r="P20" s="44"/>
      <c r="Q20" s="44"/>
      <c r="R20" s="44"/>
    </row>
    <row r="21" spans="1:18" s="51" customFormat="1" ht="18" customHeight="1">
      <c r="A21" s="4" t="s">
        <v>1396</v>
      </c>
      <c r="B21" s="40" t="s">
        <v>1395</v>
      </c>
      <c r="C21" s="56">
        <v>16403</v>
      </c>
      <c r="D21" s="55">
        <v>14039.3</v>
      </c>
      <c r="E21" s="55">
        <v>1624.7</v>
      </c>
      <c r="F21" s="55">
        <v>449.3</v>
      </c>
      <c r="G21" s="55"/>
      <c r="H21" s="57"/>
      <c r="I21" s="53"/>
      <c r="J21" s="53"/>
      <c r="L21" s="44"/>
      <c r="M21" s="44"/>
      <c r="N21" s="44"/>
      <c r="O21" s="44"/>
      <c r="P21" s="44"/>
      <c r="Q21" s="44"/>
      <c r="R21" s="44"/>
    </row>
    <row r="22" spans="1:18" s="51" customFormat="1" ht="18" customHeight="1">
      <c r="A22" s="4" t="s">
        <v>1394</v>
      </c>
      <c r="B22" s="40" t="s">
        <v>1393</v>
      </c>
      <c r="C22" s="56">
        <v>133192.9</v>
      </c>
      <c r="D22" s="55">
        <v>30162.5</v>
      </c>
      <c r="E22" s="55">
        <v>7772.5</v>
      </c>
      <c r="F22" s="55">
        <v>34839</v>
      </c>
      <c r="G22" s="55">
        <v>2300.9</v>
      </c>
      <c r="H22" s="57"/>
      <c r="I22" s="53"/>
      <c r="J22" s="53"/>
      <c r="L22" s="44"/>
      <c r="M22" s="44"/>
      <c r="N22" s="44"/>
      <c r="O22" s="44"/>
      <c r="P22" s="44"/>
      <c r="Q22" s="44"/>
      <c r="R22" s="44"/>
    </row>
    <row r="23" spans="1:18" s="51" customFormat="1" ht="18" customHeight="1">
      <c r="A23" s="4" t="s">
        <v>1392</v>
      </c>
      <c r="B23" s="40" t="s">
        <v>1391</v>
      </c>
      <c r="C23" s="56">
        <v>871.7</v>
      </c>
      <c r="D23" s="55">
        <v>490.9</v>
      </c>
      <c r="E23" s="55">
        <v>294.4</v>
      </c>
      <c r="F23" s="55">
        <v>86.4</v>
      </c>
      <c r="G23" s="55"/>
      <c r="H23" s="53"/>
      <c r="I23" s="52"/>
      <c r="J23" s="52"/>
      <c r="L23" s="44"/>
      <c r="M23" s="44"/>
      <c r="N23" s="44"/>
      <c r="O23" s="44"/>
      <c r="P23" s="44"/>
      <c r="Q23" s="44"/>
      <c r="R23" s="44"/>
    </row>
    <row r="24" s="161" customFormat="1" ht="18" customHeight="1"/>
    <row r="25" s="161" customFormat="1" ht="18" customHeight="1"/>
    <row r="26" s="161" customFormat="1" ht="18" customHeight="1"/>
    <row r="27" s="161" customFormat="1" ht="18" customHeight="1"/>
    <row r="28" s="161" customFormat="1" ht="18" customHeight="1"/>
    <row r="29" s="161" customFormat="1" ht="18" customHeight="1"/>
    <row r="30" s="161" customFormat="1" ht="18" customHeight="1"/>
    <row r="31" s="161" customFormat="1" ht="18" customHeight="1"/>
    <row r="32" s="161" customFormat="1" ht="12"/>
    <row r="33" s="161" customFormat="1" ht="12"/>
    <row r="34" s="161" customFormat="1" ht="12"/>
    <row r="35" s="161" customFormat="1" ht="12"/>
    <row r="36" s="161" customFormat="1" ht="12"/>
    <row r="37" s="161" customFormat="1" ht="12"/>
    <row r="38" s="161" customFormat="1" ht="12"/>
    <row r="39" s="161" customFormat="1" ht="12"/>
    <row r="40" s="161" customFormat="1" ht="12"/>
    <row r="41" s="161" customFormat="1" ht="12"/>
    <row r="42" s="161" customFormat="1" ht="12"/>
    <row r="43" s="161" customFormat="1" ht="12"/>
    <row r="44" s="161" customFormat="1" ht="12"/>
    <row r="45" s="161" customFormat="1" ht="12"/>
    <row r="46" s="161" customFormat="1" ht="12"/>
    <row r="47" s="161" customFormat="1" ht="12"/>
    <row r="48" s="161" customFormat="1" ht="12"/>
    <row r="49" s="161" customFormat="1" ht="12"/>
    <row r="50" s="161" customFormat="1" ht="12"/>
    <row r="51" s="161" customFormat="1" ht="12"/>
    <row r="52" s="161" customFormat="1" ht="12"/>
    <row r="53" s="161" customFormat="1" ht="12"/>
    <row r="54" s="161" customFormat="1" ht="12"/>
    <row r="55" s="161" customFormat="1" ht="12"/>
    <row r="56" s="161" customFormat="1" ht="12"/>
    <row r="57" s="161" customFormat="1" ht="12"/>
    <row r="58" s="161" customFormat="1" ht="12"/>
    <row r="59" s="161" customFormat="1" ht="12"/>
    <row r="60" s="161" customFormat="1" ht="12"/>
    <row r="61" s="161" customFormat="1" ht="12"/>
    <row r="62" s="161" customFormat="1" ht="12"/>
    <row r="63" s="161" customFormat="1" ht="12"/>
    <row r="64" s="161" customFormat="1" ht="12"/>
    <row r="65" s="161" customFormat="1" ht="12"/>
    <row r="66" s="161" customFormat="1" ht="12"/>
    <row r="67" s="161" customFormat="1" ht="12"/>
    <row r="68" s="161" customFormat="1" ht="12"/>
    <row r="69" s="161" customFormat="1" ht="12"/>
    <row r="70" s="161" customFormat="1" ht="12"/>
    <row r="71" s="161" customFormat="1" ht="12"/>
    <row r="72" s="161" customFormat="1" ht="12"/>
    <row r="73" s="161" customFormat="1" ht="12"/>
  </sheetData>
  <sheetProtection/>
  <mergeCells count="55">
    <mergeCell ref="A24:IV24"/>
    <mergeCell ref="A25:IV25"/>
    <mergeCell ref="A1:G1"/>
    <mergeCell ref="A2:G2"/>
    <mergeCell ref="A4:A9"/>
    <mergeCell ref="B4:B9"/>
    <mergeCell ref="B3:G3"/>
    <mergeCell ref="A35:IV3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45:IV4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71:IV71"/>
    <mergeCell ref="A72:IV72"/>
    <mergeCell ref="A73:IV73"/>
    <mergeCell ref="A66:IV66"/>
    <mergeCell ref="A67:IV67"/>
    <mergeCell ref="A68:IV68"/>
    <mergeCell ref="A69:IV69"/>
    <mergeCell ref="A70:IV70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3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" width="12.50390625" style="1" customWidth="1"/>
    <col min="2" max="2" width="17.25390625" style="1" customWidth="1"/>
    <col min="3" max="9" width="20.25390625" style="1" customWidth="1"/>
    <col min="10" max="11" width="12.125" style="1" customWidth="1"/>
    <col min="12" max="16384" width="9.00390625" style="1" customWidth="1"/>
  </cols>
  <sheetData>
    <row r="1" spans="1:7" ht="18.75">
      <c r="A1" s="145" t="s">
        <v>1457</v>
      </c>
      <c r="B1" s="145"/>
      <c r="C1" s="145"/>
      <c r="D1" s="145"/>
      <c r="E1" s="145"/>
      <c r="F1" s="145"/>
      <c r="G1" s="145"/>
    </row>
    <row r="2" spans="1:7" ht="18.75">
      <c r="A2" s="146" t="s">
        <v>1456</v>
      </c>
      <c r="B2" s="146"/>
      <c r="C2" s="146"/>
      <c r="D2" s="146"/>
      <c r="E2" s="146"/>
      <c r="F2" s="146"/>
      <c r="G2" s="146"/>
    </row>
    <row r="3" spans="1:37" s="67" customFormat="1" ht="18" customHeight="1" thickBot="1">
      <c r="A3" s="68" t="s">
        <v>1455</v>
      </c>
      <c r="B3" s="162" t="s">
        <v>1186</v>
      </c>
      <c r="C3" s="162"/>
      <c r="D3" s="162"/>
      <c r="E3" s="162"/>
      <c r="F3" s="162"/>
      <c r="G3" s="162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s="43" customFormat="1" ht="18" customHeight="1">
      <c r="A4" s="155" t="s">
        <v>1454</v>
      </c>
      <c r="B4" s="155" t="s">
        <v>790</v>
      </c>
      <c r="C4" s="37" t="s">
        <v>1453</v>
      </c>
      <c r="D4" s="36"/>
      <c r="E4" s="36"/>
      <c r="F4" s="36"/>
      <c r="G4" s="3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43" customFormat="1" ht="18" customHeight="1">
      <c r="A5" s="156"/>
      <c r="B5" s="156"/>
      <c r="C5" s="34" t="s">
        <v>1452</v>
      </c>
      <c r="D5" s="35" t="s">
        <v>1451</v>
      </c>
      <c r="E5" s="35" t="s">
        <v>1450</v>
      </c>
      <c r="F5" s="35" t="s">
        <v>1449</v>
      </c>
      <c r="G5" s="35" t="s">
        <v>1448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s="43" customFormat="1" ht="18" customHeight="1">
      <c r="A6" s="156"/>
      <c r="B6" s="156"/>
      <c r="C6" s="34" t="s">
        <v>1447</v>
      </c>
      <c r="D6" s="34" t="s">
        <v>1446</v>
      </c>
      <c r="E6" s="34" t="s">
        <v>1446</v>
      </c>
      <c r="F6" s="34" t="s">
        <v>1446</v>
      </c>
      <c r="G6" s="34" t="s">
        <v>1446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s="43" customFormat="1" ht="18" customHeight="1">
      <c r="A7" s="156"/>
      <c r="B7" s="156"/>
      <c r="C7" s="34" t="s">
        <v>1445</v>
      </c>
      <c r="D7" s="34" t="s">
        <v>1444</v>
      </c>
      <c r="E7" s="34" t="s">
        <v>1444</v>
      </c>
      <c r="F7" s="34" t="s">
        <v>1444</v>
      </c>
      <c r="G7" s="34" t="s">
        <v>1443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s="43" customFormat="1" ht="18" customHeight="1">
      <c r="A8" s="157"/>
      <c r="B8" s="157"/>
      <c r="C8" s="32"/>
      <c r="D8" s="32" t="s">
        <v>1442</v>
      </c>
      <c r="E8" s="32" t="s">
        <v>1441</v>
      </c>
      <c r="F8" s="32" t="s">
        <v>1152</v>
      </c>
      <c r="G8" s="32" t="s">
        <v>1420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</row>
    <row r="9" spans="1:7" s="5" customFormat="1" ht="18" customHeight="1">
      <c r="A9" s="4" t="s">
        <v>757</v>
      </c>
      <c r="B9" s="40" t="s">
        <v>756</v>
      </c>
      <c r="C9" s="64">
        <v>213778.2</v>
      </c>
      <c r="D9" s="63">
        <v>89038.1</v>
      </c>
      <c r="E9" s="63">
        <v>24561.7</v>
      </c>
      <c r="F9" s="63">
        <v>38300.8</v>
      </c>
      <c r="G9" s="63">
        <v>2502.7</v>
      </c>
    </row>
    <row r="10" spans="1:7" ht="18" customHeight="1">
      <c r="A10" s="4" t="s">
        <v>755</v>
      </c>
      <c r="B10" s="40" t="s">
        <v>754</v>
      </c>
      <c r="C10" s="56">
        <v>151548.6</v>
      </c>
      <c r="D10" s="55">
        <v>73457.5</v>
      </c>
      <c r="E10" s="55">
        <v>20477.7</v>
      </c>
      <c r="F10" s="55">
        <v>23941.3</v>
      </c>
      <c r="G10" s="55">
        <v>2326.8</v>
      </c>
    </row>
    <row r="11" spans="1:7" ht="18" customHeight="1">
      <c r="A11" s="4" t="s">
        <v>753</v>
      </c>
      <c r="B11" s="40" t="s">
        <v>752</v>
      </c>
      <c r="C11" s="56">
        <v>24978.3</v>
      </c>
      <c r="D11" s="55">
        <v>2476.4</v>
      </c>
      <c r="E11" s="55">
        <v>3516.3</v>
      </c>
      <c r="F11" s="55">
        <v>10679.2</v>
      </c>
      <c r="G11" s="55">
        <v>175.9</v>
      </c>
    </row>
    <row r="12" spans="1:7" ht="18" customHeight="1">
      <c r="A12" s="4" t="s">
        <v>751</v>
      </c>
      <c r="B12" s="40" t="s">
        <v>750</v>
      </c>
      <c r="C12" s="56">
        <v>37251.3</v>
      </c>
      <c r="D12" s="55">
        <v>13104.2</v>
      </c>
      <c r="E12" s="55">
        <v>567.7</v>
      </c>
      <c r="F12" s="55">
        <v>3680.3</v>
      </c>
      <c r="G12" s="55"/>
    </row>
    <row r="13" spans="1:7" ht="18" customHeight="1">
      <c r="A13" s="4" t="s">
        <v>749</v>
      </c>
      <c r="B13" s="40" t="s">
        <v>748</v>
      </c>
      <c r="C13" s="56">
        <v>101113.4</v>
      </c>
      <c r="D13" s="55">
        <v>46965.5</v>
      </c>
      <c r="E13" s="55">
        <v>13340.5</v>
      </c>
      <c r="F13" s="55">
        <v>16398.9</v>
      </c>
      <c r="G13" s="55">
        <v>2141.8</v>
      </c>
    </row>
    <row r="14" spans="1:7" ht="18" customHeight="1">
      <c r="A14" s="4" t="s">
        <v>747</v>
      </c>
      <c r="B14" s="40" t="s">
        <v>746</v>
      </c>
      <c r="C14" s="56">
        <v>1459.7</v>
      </c>
      <c r="D14" s="55">
        <v>524.2</v>
      </c>
      <c r="E14" s="55">
        <v>106.4</v>
      </c>
      <c r="F14" s="55">
        <v>373.1</v>
      </c>
      <c r="G14" s="55"/>
    </row>
    <row r="15" spans="1:7" ht="18" customHeight="1">
      <c r="A15" s="4" t="s">
        <v>745</v>
      </c>
      <c r="B15" s="40" t="s">
        <v>744</v>
      </c>
      <c r="C15" s="56">
        <v>18</v>
      </c>
      <c r="D15" s="55">
        <v>8</v>
      </c>
      <c r="E15" s="55">
        <v>7</v>
      </c>
      <c r="F15" s="55">
        <v>3</v>
      </c>
      <c r="G15" s="55"/>
    </row>
    <row r="16" spans="1:7" ht="18" customHeight="1">
      <c r="A16" s="4" t="s">
        <v>743</v>
      </c>
      <c r="B16" s="40" t="s">
        <v>742</v>
      </c>
      <c r="C16" s="56">
        <v>1933</v>
      </c>
      <c r="D16" s="55">
        <v>718.6</v>
      </c>
      <c r="E16" s="55">
        <v>270</v>
      </c>
      <c r="F16" s="55">
        <v>479.4</v>
      </c>
      <c r="G16" s="55"/>
    </row>
    <row r="17" spans="1:7" ht="18" customHeight="1">
      <c r="A17" s="4" t="s">
        <v>741</v>
      </c>
      <c r="B17" s="40" t="s">
        <v>740</v>
      </c>
      <c r="C17" s="56">
        <v>315</v>
      </c>
      <c r="D17" s="55">
        <v>132</v>
      </c>
      <c r="E17" s="55">
        <v>35</v>
      </c>
      <c r="F17" s="55">
        <v>148</v>
      </c>
      <c r="G17" s="55"/>
    </row>
    <row r="18" spans="1:7" ht="18" customHeight="1">
      <c r="A18" s="4" t="s">
        <v>739</v>
      </c>
      <c r="B18" s="40" t="s">
        <v>738</v>
      </c>
      <c r="C18" s="56">
        <v>7048</v>
      </c>
      <c r="D18" s="55">
        <v>2004.1</v>
      </c>
      <c r="E18" s="55">
        <v>1477.3</v>
      </c>
      <c r="F18" s="55">
        <v>1157.5</v>
      </c>
      <c r="G18" s="55">
        <v>66.1</v>
      </c>
    </row>
    <row r="19" spans="1:7" ht="18" customHeight="1">
      <c r="A19" s="4" t="s">
        <v>737</v>
      </c>
      <c r="B19" s="40" t="s">
        <v>736</v>
      </c>
      <c r="C19" s="56">
        <v>70.9</v>
      </c>
      <c r="D19" s="55">
        <v>3</v>
      </c>
      <c r="E19" s="55">
        <v>56</v>
      </c>
      <c r="F19" s="55"/>
      <c r="G19" s="55">
        <v>11.9</v>
      </c>
    </row>
    <row r="20" spans="1:7" ht="18" customHeight="1">
      <c r="A20" s="4" t="s">
        <v>735</v>
      </c>
      <c r="B20" s="40" t="s">
        <v>734</v>
      </c>
      <c r="C20" s="56">
        <v>9241</v>
      </c>
      <c r="D20" s="55"/>
      <c r="E20" s="55"/>
      <c r="F20" s="55">
        <v>9223</v>
      </c>
      <c r="G20" s="55"/>
    </row>
    <row r="21" spans="1:7" ht="18" customHeight="1">
      <c r="A21" s="4" t="s">
        <v>733</v>
      </c>
      <c r="B21" s="40" t="s">
        <v>732</v>
      </c>
      <c r="C21" s="56">
        <v>16979.2</v>
      </c>
      <c r="D21" s="55">
        <v>11517.3</v>
      </c>
      <c r="E21" s="55">
        <v>713</v>
      </c>
      <c r="F21" s="55">
        <v>2314.9</v>
      </c>
      <c r="G21" s="55"/>
    </row>
    <row r="22" spans="1:7" ht="18" customHeight="1">
      <c r="A22" s="4" t="s">
        <v>731</v>
      </c>
      <c r="B22" s="40" t="s">
        <v>730</v>
      </c>
      <c r="C22" s="56">
        <v>3958.7</v>
      </c>
      <c r="D22" s="55">
        <v>955</v>
      </c>
      <c r="E22" s="55">
        <v>903.6</v>
      </c>
      <c r="F22" s="55">
        <v>1462.1</v>
      </c>
      <c r="G22" s="55"/>
    </row>
    <row r="23" spans="1:7" ht="18" customHeight="1">
      <c r="A23" s="4" t="s">
        <v>729</v>
      </c>
      <c r="B23" s="40" t="s">
        <v>728</v>
      </c>
      <c r="C23" s="56">
        <v>7225.3</v>
      </c>
      <c r="D23" s="55">
        <v>3258.1</v>
      </c>
      <c r="E23" s="55">
        <v>2550.1</v>
      </c>
      <c r="F23" s="55">
        <v>924.4</v>
      </c>
      <c r="G23" s="55">
        <v>118.9</v>
      </c>
    </row>
    <row r="24" spans="1:7" ht="18" customHeight="1">
      <c r="A24" s="4" t="s">
        <v>727</v>
      </c>
      <c r="B24" s="40" t="s">
        <v>726</v>
      </c>
      <c r="C24" s="56">
        <v>37</v>
      </c>
      <c r="D24" s="55">
        <v>37</v>
      </c>
      <c r="E24" s="55"/>
      <c r="F24" s="55"/>
      <c r="G24" s="55"/>
    </row>
    <row r="25" spans="1:7" ht="18" customHeight="1">
      <c r="A25" s="4" t="s">
        <v>725</v>
      </c>
      <c r="B25" s="40" t="s">
        <v>724</v>
      </c>
      <c r="C25" s="56">
        <v>58.3</v>
      </c>
      <c r="D25" s="55">
        <v>6</v>
      </c>
      <c r="E25" s="55">
        <v>9.9</v>
      </c>
      <c r="F25" s="55">
        <v>42.4</v>
      </c>
      <c r="G25" s="55"/>
    </row>
    <row r="26" spans="1:7" ht="18" customHeight="1">
      <c r="A26" s="4" t="s">
        <v>723</v>
      </c>
      <c r="B26" s="40" t="s">
        <v>722</v>
      </c>
      <c r="C26" s="56">
        <v>2954.4</v>
      </c>
      <c r="D26" s="55">
        <v>211.8</v>
      </c>
      <c r="E26" s="55">
        <v>2539.7</v>
      </c>
      <c r="F26" s="55">
        <v>152.9</v>
      </c>
      <c r="G26" s="55">
        <v>20</v>
      </c>
    </row>
    <row r="27" spans="1:7" ht="18" customHeight="1">
      <c r="A27" s="4" t="s">
        <v>721</v>
      </c>
      <c r="B27" s="40" t="s">
        <v>720</v>
      </c>
      <c r="C27" s="56">
        <v>4138.4</v>
      </c>
      <c r="D27" s="55">
        <v>1970.1</v>
      </c>
      <c r="E27" s="55">
        <v>903.3</v>
      </c>
      <c r="F27" s="55">
        <v>1265</v>
      </c>
      <c r="G27" s="55"/>
    </row>
    <row r="28" spans="1:7" ht="18" customHeight="1">
      <c r="A28" s="4" t="s">
        <v>719</v>
      </c>
      <c r="B28" s="40" t="s">
        <v>718</v>
      </c>
      <c r="C28" s="56">
        <v>7737</v>
      </c>
      <c r="D28" s="55">
        <v>211.8</v>
      </c>
      <c r="E28" s="55">
        <v>46.1</v>
      </c>
      <c r="F28" s="55">
        <v>150.6</v>
      </c>
      <c r="G28" s="55"/>
    </row>
    <row r="29" spans="1:7" ht="18" customHeight="1">
      <c r="A29" s="4" t="s">
        <v>717</v>
      </c>
      <c r="B29" s="40" t="s">
        <v>716</v>
      </c>
      <c r="C29" s="56">
        <v>1924</v>
      </c>
      <c r="D29" s="55">
        <v>666</v>
      </c>
      <c r="E29" s="55">
        <v>410</v>
      </c>
      <c r="F29" s="55">
        <v>415</v>
      </c>
      <c r="G29" s="55">
        <v>144</v>
      </c>
    </row>
    <row r="30" spans="1:7" ht="18" customHeight="1">
      <c r="A30" s="4" t="s">
        <v>715</v>
      </c>
      <c r="B30" s="40" t="s">
        <v>714</v>
      </c>
      <c r="C30" s="56">
        <v>1081</v>
      </c>
      <c r="D30" s="55">
        <v>628.2</v>
      </c>
      <c r="E30" s="55">
        <v>194.5</v>
      </c>
      <c r="F30" s="55">
        <v>258.3</v>
      </c>
      <c r="G30" s="55"/>
    </row>
    <row r="31" spans="1:7" ht="18" customHeight="1">
      <c r="A31" s="4" t="s">
        <v>713</v>
      </c>
      <c r="B31" s="40" t="s">
        <v>712</v>
      </c>
      <c r="C31" s="56">
        <v>9549.6</v>
      </c>
      <c r="D31" s="55">
        <v>6249.2</v>
      </c>
      <c r="E31" s="55">
        <v>466.6</v>
      </c>
      <c r="F31" s="55"/>
      <c r="G31" s="55"/>
    </row>
    <row r="32" spans="1:7" ht="18" customHeight="1">
      <c r="A32" s="4" t="s">
        <v>711</v>
      </c>
      <c r="B32" s="40" t="s">
        <v>710</v>
      </c>
      <c r="C32" s="56">
        <v>1608.7</v>
      </c>
      <c r="D32" s="55">
        <v>1506.6</v>
      </c>
      <c r="E32" s="55">
        <v>10</v>
      </c>
      <c r="F32" s="55">
        <v>70</v>
      </c>
      <c r="G32" s="55"/>
    </row>
    <row r="33" spans="1:7" ht="18" customHeight="1">
      <c r="A33" s="4" t="s">
        <v>709</v>
      </c>
      <c r="B33" s="40" t="s">
        <v>708</v>
      </c>
      <c r="C33" s="56"/>
      <c r="D33" s="55"/>
      <c r="E33" s="55"/>
      <c r="F33" s="55"/>
      <c r="G33" s="55"/>
    </row>
    <row r="34" spans="1:7" ht="18" customHeight="1">
      <c r="A34" s="4" t="s">
        <v>707</v>
      </c>
      <c r="B34" s="40" t="s">
        <v>706</v>
      </c>
      <c r="C34" s="56">
        <v>179.6</v>
      </c>
      <c r="D34" s="55">
        <v>69.6</v>
      </c>
      <c r="E34" s="55">
        <v>110</v>
      </c>
      <c r="F34" s="55"/>
      <c r="G34" s="55"/>
    </row>
    <row r="35" spans="1:7" ht="18" customHeight="1">
      <c r="A35" s="4" t="s">
        <v>705</v>
      </c>
      <c r="B35" s="40" t="s">
        <v>704</v>
      </c>
      <c r="C35" s="56">
        <v>10308.8</v>
      </c>
      <c r="D35" s="55">
        <v>8261.1</v>
      </c>
      <c r="E35" s="55">
        <v>219.7</v>
      </c>
      <c r="F35" s="55">
        <v>1091</v>
      </c>
      <c r="G35" s="55"/>
    </row>
    <row r="36" spans="1:7" ht="18" customHeight="1">
      <c r="A36" s="4" t="s">
        <v>703</v>
      </c>
      <c r="B36" s="40" t="s">
        <v>702</v>
      </c>
      <c r="C36" s="56">
        <v>800.9</v>
      </c>
      <c r="D36" s="55">
        <v>460.9</v>
      </c>
      <c r="E36" s="55">
        <v>87</v>
      </c>
      <c r="F36" s="55">
        <v>4</v>
      </c>
      <c r="G36" s="55"/>
    </row>
    <row r="37" spans="1:7" ht="18" customHeight="1">
      <c r="A37" s="4" t="s">
        <v>701</v>
      </c>
      <c r="B37" s="40" t="s">
        <v>700</v>
      </c>
      <c r="C37" s="56">
        <v>260</v>
      </c>
      <c r="D37" s="55"/>
      <c r="E37" s="55"/>
      <c r="F37" s="55">
        <v>260</v>
      </c>
      <c r="G37" s="55"/>
    </row>
    <row r="38" spans="1:7" ht="18" customHeight="1">
      <c r="A38" s="4" t="s">
        <v>699</v>
      </c>
      <c r="B38" s="40" t="s">
        <v>698</v>
      </c>
      <c r="C38" s="56">
        <v>121</v>
      </c>
      <c r="D38" s="55">
        <v>121</v>
      </c>
      <c r="E38" s="55"/>
      <c r="F38" s="55"/>
      <c r="G38" s="55"/>
    </row>
    <row r="39" spans="1:7" ht="18" customHeight="1">
      <c r="A39" s="29" t="s">
        <v>697</v>
      </c>
      <c r="B39" s="40" t="s">
        <v>696</v>
      </c>
      <c r="C39" s="56">
        <v>23425</v>
      </c>
      <c r="D39" s="55">
        <v>2386</v>
      </c>
      <c r="E39" s="55">
        <v>51</v>
      </c>
      <c r="F39" s="55">
        <v>2100</v>
      </c>
      <c r="G39" s="55"/>
    </row>
    <row r="40" spans="1:7" ht="18" customHeight="1">
      <c r="A40" s="4" t="s">
        <v>695</v>
      </c>
      <c r="B40" s="40" t="s">
        <v>694</v>
      </c>
      <c r="C40" s="56">
        <v>20</v>
      </c>
      <c r="D40" s="55">
        <v>20</v>
      </c>
      <c r="E40" s="55"/>
      <c r="F40" s="55"/>
      <c r="G40" s="55"/>
    </row>
    <row r="41" spans="1:7" ht="18" customHeight="1">
      <c r="A41" s="4" t="s">
        <v>693</v>
      </c>
      <c r="B41" s="40" t="s">
        <v>692</v>
      </c>
      <c r="C41" s="56">
        <v>5</v>
      </c>
      <c r="D41" s="55"/>
      <c r="E41" s="55"/>
      <c r="F41" s="55">
        <v>5</v>
      </c>
      <c r="G41" s="55"/>
    </row>
    <row r="42" spans="1:7" ht="18" customHeight="1">
      <c r="A42" s="4" t="s">
        <v>691</v>
      </c>
      <c r="B42" s="40" t="s">
        <v>690</v>
      </c>
      <c r="C42" s="56">
        <v>16</v>
      </c>
      <c r="D42" s="55">
        <v>16</v>
      </c>
      <c r="E42" s="55"/>
      <c r="F42" s="55"/>
      <c r="G42" s="55"/>
    </row>
    <row r="43" spans="1:7" ht="18" customHeight="1">
      <c r="A43" s="4" t="s">
        <v>689</v>
      </c>
      <c r="B43" s="40" t="s">
        <v>688</v>
      </c>
      <c r="C43" s="56">
        <v>191.3</v>
      </c>
      <c r="D43" s="55">
        <v>131</v>
      </c>
      <c r="E43" s="55">
        <v>55</v>
      </c>
      <c r="F43" s="55">
        <v>2.3</v>
      </c>
      <c r="G43" s="55"/>
    </row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8" customHeight="1"/>
    <row r="52" s="144" customFormat="1" ht="18" customHeight="1"/>
    <row r="53" s="144" customFormat="1" ht="18" customHeight="1"/>
    <row r="54" s="144" customFormat="1" ht="18" customHeight="1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</sheetData>
  <sheetProtection/>
  <mergeCells count="55">
    <mergeCell ref="A44:IV44"/>
    <mergeCell ref="A45:IV45"/>
    <mergeCell ref="A1:G1"/>
    <mergeCell ref="A2:G2"/>
    <mergeCell ref="B4:B8"/>
    <mergeCell ref="A4:A8"/>
    <mergeCell ref="B3:G3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75:IV7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85:IV8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91:IV91"/>
    <mergeCell ref="A92:IV92"/>
    <mergeCell ref="A93:IV93"/>
    <mergeCell ref="A86:IV86"/>
    <mergeCell ref="A87:IV87"/>
    <mergeCell ref="A88:IV88"/>
    <mergeCell ref="A89:IV89"/>
    <mergeCell ref="A90:IV90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1" width="20.375" style="50" customWidth="1"/>
    <col min="2" max="2" width="32.125" style="50" customWidth="1"/>
    <col min="3" max="5" width="14.875" style="48" customWidth="1"/>
    <col min="6" max="9" width="14.875" style="49" customWidth="1"/>
    <col min="10" max="20" width="9.00390625" style="49" customWidth="1"/>
    <col min="21" max="16384" width="9.00390625" style="48" customWidth="1"/>
  </cols>
  <sheetData>
    <row r="1" spans="1:20" s="71" customFormat="1" ht="18.75">
      <c r="A1" s="145" t="s">
        <v>1474</v>
      </c>
      <c r="B1" s="145"/>
      <c r="C1" s="145"/>
      <c r="D1" s="145"/>
      <c r="E1" s="145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69" customFormat="1" ht="19.5" thickBot="1">
      <c r="A2" s="146" t="s">
        <v>1473</v>
      </c>
      <c r="B2" s="146"/>
      <c r="C2" s="146"/>
      <c r="D2" s="146"/>
      <c r="E2" s="146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s="43" customFormat="1" ht="18" customHeight="1">
      <c r="A3" s="155" t="s">
        <v>1472</v>
      </c>
      <c r="B3" s="155" t="s">
        <v>1471</v>
      </c>
      <c r="C3" s="37" t="s">
        <v>1470</v>
      </c>
      <c r="D3" s="37" t="s">
        <v>1469</v>
      </c>
      <c r="E3" s="37" t="s">
        <v>1468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43" customFormat="1" ht="18" customHeight="1">
      <c r="A4" s="156"/>
      <c r="B4" s="156"/>
      <c r="C4" s="34" t="s">
        <v>1467</v>
      </c>
      <c r="D4" s="34" t="s">
        <v>1466</v>
      </c>
      <c r="E4" s="34" t="s">
        <v>1465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3" customFormat="1" ht="18" customHeight="1">
      <c r="A5" s="156"/>
      <c r="B5" s="156"/>
      <c r="C5" s="34" t="s">
        <v>1464</v>
      </c>
      <c r="D5" s="34" t="s">
        <v>1463</v>
      </c>
      <c r="E5" s="34" t="s">
        <v>1463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43" customFormat="1" ht="18" customHeight="1">
      <c r="A6" s="156"/>
      <c r="B6" s="156"/>
      <c r="C6" s="34" t="s">
        <v>1462</v>
      </c>
      <c r="D6" s="34" t="s">
        <v>1461</v>
      </c>
      <c r="E6" s="34" t="s">
        <v>1460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3" customFormat="1" ht="18" customHeight="1">
      <c r="A7" s="157"/>
      <c r="B7" s="157"/>
      <c r="C7" s="32"/>
      <c r="D7" s="32" t="s">
        <v>643</v>
      </c>
      <c r="E7" s="32" t="s">
        <v>1186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61" customFormat="1" ht="18" customHeight="1">
      <c r="A8" s="4" t="s">
        <v>641</v>
      </c>
      <c r="B8" s="40"/>
      <c r="C8" s="87">
        <v>61135</v>
      </c>
      <c r="D8" s="86">
        <v>236990.9</v>
      </c>
      <c r="E8" s="86">
        <v>5798172.4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s="61" customFormat="1" ht="18" customHeight="1">
      <c r="A9" s="4" t="s">
        <v>640</v>
      </c>
      <c r="B9" s="40" t="s">
        <v>639</v>
      </c>
      <c r="C9" s="87"/>
      <c r="D9" s="86"/>
      <c r="E9" s="8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5" s="51" customFormat="1" ht="18" customHeight="1">
      <c r="A10" s="4" t="s">
        <v>638</v>
      </c>
      <c r="B10" s="40" t="s">
        <v>637</v>
      </c>
      <c r="C10" s="85">
        <v>39963</v>
      </c>
      <c r="D10" s="84">
        <v>188955</v>
      </c>
      <c r="E10" s="84">
        <v>5360220.3</v>
      </c>
    </row>
    <row r="11" spans="1:5" s="51" customFormat="1" ht="18" customHeight="1">
      <c r="A11" s="4" t="s">
        <v>636</v>
      </c>
      <c r="B11" s="40" t="s">
        <v>635</v>
      </c>
      <c r="C11" s="85">
        <v>21818</v>
      </c>
      <c r="D11" s="84">
        <v>42827.4</v>
      </c>
      <c r="E11" s="84">
        <v>1114340.9</v>
      </c>
    </row>
    <row r="12" spans="1:20" s="61" customFormat="1" ht="18" customHeight="1">
      <c r="A12" s="4" t="s">
        <v>634</v>
      </c>
      <c r="B12" s="40" t="s">
        <v>633</v>
      </c>
      <c r="C12" s="85">
        <v>21172</v>
      </c>
      <c r="D12" s="84">
        <v>48035.9</v>
      </c>
      <c r="E12" s="84">
        <v>437952.1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5" s="62" customFormat="1" ht="18" customHeight="1">
      <c r="A13" s="4" t="s">
        <v>632</v>
      </c>
      <c r="B13" s="40" t="s">
        <v>631</v>
      </c>
      <c r="C13" s="85">
        <v>18174</v>
      </c>
      <c r="D13" s="84">
        <v>38597.8</v>
      </c>
      <c r="E13" s="84">
        <v>378698.7</v>
      </c>
    </row>
    <row r="14" spans="1:5" s="60" customFormat="1" ht="18" customHeight="1">
      <c r="A14" s="4" t="s">
        <v>630</v>
      </c>
      <c r="B14" s="40" t="s">
        <v>629</v>
      </c>
      <c r="C14" s="85">
        <v>522</v>
      </c>
      <c r="D14" s="84">
        <v>1631.3</v>
      </c>
      <c r="E14" s="84">
        <v>9475.2</v>
      </c>
    </row>
    <row r="15" spans="1:5" s="51" customFormat="1" ht="18" customHeight="1">
      <c r="A15" s="4" t="s">
        <v>628</v>
      </c>
      <c r="B15" s="40" t="s">
        <v>627</v>
      </c>
      <c r="C15" s="85">
        <v>2476</v>
      </c>
      <c r="D15" s="84">
        <v>7806.8</v>
      </c>
      <c r="E15" s="84">
        <v>49778.3</v>
      </c>
    </row>
    <row r="16" spans="1:5" s="51" customFormat="1" ht="18" customHeight="1">
      <c r="A16" s="4" t="s">
        <v>626</v>
      </c>
      <c r="B16" s="40" t="s">
        <v>625</v>
      </c>
      <c r="C16" s="87"/>
      <c r="D16" s="86"/>
      <c r="E16" s="86"/>
    </row>
    <row r="17" spans="1:12" s="51" customFormat="1" ht="18" customHeight="1">
      <c r="A17" s="4" t="s">
        <v>624</v>
      </c>
      <c r="B17" s="40" t="s">
        <v>623</v>
      </c>
      <c r="C17" s="85">
        <v>20237</v>
      </c>
      <c r="D17" s="84">
        <v>38224.4</v>
      </c>
      <c r="E17" s="84">
        <v>949592.2</v>
      </c>
      <c r="F17" s="44"/>
      <c r="G17" s="44"/>
      <c r="H17" s="44"/>
      <c r="I17" s="44"/>
      <c r="J17" s="44"/>
      <c r="K17" s="44"/>
      <c r="L17" s="44"/>
    </row>
    <row r="18" spans="1:12" s="51" customFormat="1" ht="18" customHeight="1">
      <c r="A18" s="4" t="s">
        <v>622</v>
      </c>
      <c r="B18" s="40" t="s">
        <v>621</v>
      </c>
      <c r="C18" s="85">
        <v>14905</v>
      </c>
      <c r="D18" s="84">
        <v>30919.9</v>
      </c>
      <c r="E18" s="84">
        <v>365616.9</v>
      </c>
      <c r="F18" s="44"/>
      <c r="G18" s="44"/>
      <c r="H18" s="44"/>
      <c r="I18" s="44"/>
      <c r="J18" s="44"/>
      <c r="K18" s="44"/>
      <c r="L18" s="44"/>
    </row>
    <row r="19" spans="1:12" s="51" customFormat="1" ht="18" customHeight="1">
      <c r="A19" s="4" t="s">
        <v>620</v>
      </c>
      <c r="B19" s="40" t="s">
        <v>619</v>
      </c>
      <c r="C19" s="85">
        <v>5577</v>
      </c>
      <c r="D19" s="84">
        <v>16148</v>
      </c>
      <c r="E19" s="84">
        <v>171902</v>
      </c>
      <c r="F19" s="44"/>
      <c r="G19" s="44"/>
      <c r="H19" s="44"/>
      <c r="I19" s="44"/>
      <c r="J19" s="44"/>
      <c r="K19" s="44"/>
      <c r="L19" s="44"/>
    </row>
    <row r="20" spans="1:12" s="51" customFormat="1" ht="18" customHeight="1">
      <c r="A20" s="4" t="s">
        <v>618</v>
      </c>
      <c r="B20" s="40" t="s">
        <v>1459</v>
      </c>
      <c r="C20" s="85">
        <v>15017</v>
      </c>
      <c r="D20" s="84">
        <v>142362.2</v>
      </c>
      <c r="E20" s="84">
        <v>4215721.4</v>
      </c>
      <c r="F20" s="44"/>
      <c r="G20" s="44"/>
      <c r="H20" s="44"/>
      <c r="I20" s="44"/>
      <c r="J20" s="44"/>
      <c r="K20" s="44"/>
      <c r="L20" s="44"/>
    </row>
    <row r="21" spans="1:12" s="60" customFormat="1" ht="18" customHeight="1">
      <c r="A21" s="4" t="s">
        <v>616</v>
      </c>
      <c r="B21" s="40" t="s">
        <v>615</v>
      </c>
      <c r="C21" s="85">
        <v>5399</v>
      </c>
      <c r="D21" s="84">
        <v>9336.4</v>
      </c>
      <c r="E21" s="84">
        <v>95339.9</v>
      </c>
      <c r="F21" s="62"/>
      <c r="G21" s="62"/>
      <c r="H21" s="62"/>
      <c r="I21" s="62"/>
      <c r="J21" s="62"/>
      <c r="K21" s="62"/>
      <c r="L21" s="62"/>
    </row>
    <row r="22" s="161" customFormat="1" ht="18" customHeight="1"/>
    <row r="23" s="161" customFormat="1" ht="18" customHeight="1"/>
    <row r="24" s="161" customFormat="1" ht="18" customHeight="1"/>
    <row r="25" s="161" customFormat="1" ht="18" customHeight="1"/>
    <row r="26" s="161" customFormat="1" ht="18" customHeight="1"/>
    <row r="27" s="161" customFormat="1" ht="18" customHeight="1"/>
    <row r="28" s="161" customFormat="1" ht="18" customHeight="1"/>
    <row r="29" s="161" customFormat="1" ht="18" customHeight="1"/>
    <row r="30" s="161" customFormat="1" ht="18" customHeight="1"/>
    <row r="31" s="161" customFormat="1" ht="18" customHeight="1"/>
    <row r="32" s="161" customFormat="1" ht="12"/>
    <row r="33" s="161" customFormat="1" ht="12"/>
    <row r="34" s="161" customFormat="1" ht="12"/>
    <row r="35" s="161" customFormat="1" ht="12"/>
    <row r="36" s="161" customFormat="1" ht="12"/>
    <row r="37" s="161" customFormat="1" ht="12"/>
    <row r="38" s="161" customFormat="1" ht="12"/>
    <row r="39" s="161" customFormat="1" ht="12"/>
    <row r="40" s="161" customFormat="1" ht="12"/>
    <row r="41" s="161" customFormat="1" ht="12"/>
    <row r="42" s="161" customFormat="1" ht="12"/>
    <row r="43" s="161" customFormat="1" ht="12"/>
    <row r="44" s="161" customFormat="1" ht="12"/>
    <row r="45" s="161" customFormat="1" ht="12"/>
    <row r="46" s="161" customFormat="1" ht="12"/>
    <row r="47" s="161" customFormat="1" ht="12"/>
    <row r="48" s="161" customFormat="1" ht="12"/>
    <row r="49" s="161" customFormat="1" ht="12"/>
    <row r="50" s="161" customFormat="1" ht="12"/>
    <row r="51" s="161" customFormat="1" ht="12"/>
    <row r="52" s="161" customFormat="1" ht="12"/>
    <row r="53" s="161" customFormat="1" ht="12"/>
    <row r="54" s="161" customFormat="1" ht="12"/>
    <row r="55" s="161" customFormat="1" ht="12"/>
    <row r="56" s="161" customFormat="1" ht="12"/>
    <row r="57" s="161" customFormat="1" ht="12"/>
    <row r="58" s="161" customFormat="1" ht="12"/>
    <row r="59" s="161" customFormat="1" ht="12"/>
    <row r="60" s="161" customFormat="1" ht="12"/>
    <row r="61" s="161" customFormat="1" ht="12"/>
    <row r="62" s="161" customFormat="1" ht="12"/>
    <row r="63" s="161" customFormat="1" ht="12"/>
    <row r="64" s="161" customFormat="1" ht="12"/>
    <row r="65" s="161" customFormat="1" ht="12"/>
    <row r="66" s="161" customFormat="1" ht="12"/>
    <row r="67" s="161" customFormat="1" ht="12"/>
    <row r="68" s="161" customFormat="1" ht="12"/>
    <row r="69" s="161" customFormat="1" ht="12"/>
    <row r="70" s="161" customFormat="1" ht="12"/>
    <row r="71" s="161" customFormat="1" ht="12"/>
  </sheetData>
  <sheetProtection/>
  <mergeCells count="54">
    <mergeCell ref="A22:IV22"/>
    <mergeCell ref="A23:IV23"/>
    <mergeCell ref="A1:E1"/>
    <mergeCell ref="A2:E2"/>
    <mergeCell ref="A3:A7"/>
    <mergeCell ref="B3:B7"/>
    <mergeCell ref="A33:IV3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43:IV4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53:IV5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63:IV6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9:IV69"/>
    <mergeCell ref="A70:IV70"/>
    <mergeCell ref="A71:IV71"/>
    <mergeCell ref="A64:IV64"/>
    <mergeCell ref="A65:IV65"/>
    <mergeCell ref="A66:IV66"/>
    <mergeCell ref="A67:IV67"/>
    <mergeCell ref="A68:IV68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1" width="11.50390625" style="1" customWidth="1"/>
    <col min="2" max="2" width="16.625" style="1" customWidth="1"/>
    <col min="3" max="6" width="15.50390625" style="1" customWidth="1"/>
    <col min="7" max="8" width="17.00390625" style="1" customWidth="1"/>
    <col min="9" max="16384" width="9.00390625" style="1" customWidth="1"/>
  </cols>
  <sheetData>
    <row r="1" spans="1:5" ht="18.75">
      <c r="A1" s="145" t="s">
        <v>1546</v>
      </c>
      <c r="B1" s="145"/>
      <c r="C1" s="145"/>
      <c r="D1" s="145"/>
      <c r="E1" s="145"/>
    </row>
    <row r="2" spans="1:5" ht="19.5" thickBot="1">
      <c r="A2" s="146" t="s">
        <v>1545</v>
      </c>
      <c r="B2" s="146"/>
      <c r="C2" s="146"/>
      <c r="D2" s="146"/>
      <c r="E2" s="146"/>
    </row>
    <row r="3" spans="1:20" s="43" customFormat="1" ht="18" customHeight="1">
      <c r="A3" s="155" t="s">
        <v>1544</v>
      </c>
      <c r="B3" s="155" t="s">
        <v>1543</v>
      </c>
      <c r="C3" s="37" t="s">
        <v>1470</v>
      </c>
      <c r="D3" s="37" t="s">
        <v>1469</v>
      </c>
      <c r="E3" s="37" t="s">
        <v>1468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43" customFormat="1" ht="18" customHeight="1">
      <c r="A4" s="156"/>
      <c r="B4" s="156"/>
      <c r="C4" s="34" t="s">
        <v>1467</v>
      </c>
      <c r="D4" s="34" t="s">
        <v>1466</v>
      </c>
      <c r="E4" s="34" t="s">
        <v>1465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3" customFormat="1" ht="18" customHeight="1">
      <c r="A5" s="156"/>
      <c r="B5" s="156"/>
      <c r="C5" s="34" t="s">
        <v>1464</v>
      </c>
      <c r="D5" s="34" t="s">
        <v>1463</v>
      </c>
      <c r="E5" s="34" t="s">
        <v>1463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43" customFormat="1" ht="18" customHeight="1">
      <c r="A6" s="156"/>
      <c r="B6" s="156"/>
      <c r="C6" s="34" t="s">
        <v>1462</v>
      </c>
      <c r="D6" s="34" t="s">
        <v>1461</v>
      </c>
      <c r="E6" s="34" t="s">
        <v>1460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3" customFormat="1" ht="18" customHeight="1">
      <c r="A7" s="157"/>
      <c r="B7" s="157"/>
      <c r="C7" s="32"/>
      <c r="D7" s="32" t="s">
        <v>643</v>
      </c>
      <c r="E7" s="32" t="s">
        <v>1186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5" s="5" customFormat="1" ht="18" customHeight="1">
      <c r="A8" s="4" t="s">
        <v>1542</v>
      </c>
      <c r="B8" s="40" t="s">
        <v>1541</v>
      </c>
      <c r="C8" s="87">
        <v>61135</v>
      </c>
      <c r="D8" s="86">
        <v>236990.9</v>
      </c>
      <c r="E8" s="86">
        <v>5798172.4</v>
      </c>
    </row>
    <row r="9" spans="1:5" ht="18" customHeight="1">
      <c r="A9" s="4" t="s">
        <v>755</v>
      </c>
      <c r="B9" s="40" t="s">
        <v>1540</v>
      </c>
      <c r="C9" s="85">
        <v>40766</v>
      </c>
      <c r="D9" s="84">
        <v>133770.9</v>
      </c>
      <c r="E9" s="84">
        <v>3489598.6</v>
      </c>
    </row>
    <row r="10" spans="1:5" ht="18" customHeight="1">
      <c r="A10" s="4" t="s">
        <v>1539</v>
      </c>
      <c r="B10" s="40" t="s">
        <v>1538</v>
      </c>
      <c r="C10" s="85">
        <v>9530</v>
      </c>
      <c r="D10" s="84">
        <v>48401</v>
      </c>
      <c r="E10" s="84">
        <v>856927.7</v>
      </c>
    </row>
    <row r="11" spans="1:5" ht="18" customHeight="1">
      <c r="A11" s="4" t="s">
        <v>1537</v>
      </c>
      <c r="B11" s="40" t="s">
        <v>1536</v>
      </c>
      <c r="C11" s="85">
        <v>10839</v>
      </c>
      <c r="D11" s="84">
        <v>54819</v>
      </c>
      <c r="E11" s="84">
        <v>1451646.1</v>
      </c>
    </row>
    <row r="12" spans="1:5" ht="18" customHeight="1">
      <c r="A12" s="4" t="s">
        <v>749</v>
      </c>
      <c r="B12" s="40" t="s">
        <v>1535</v>
      </c>
      <c r="C12" s="85">
        <v>19204</v>
      </c>
      <c r="D12" s="84">
        <v>61083.5</v>
      </c>
      <c r="E12" s="84">
        <v>1821276.5</v>
      </c>
    </row>
    <row r="13" spans="1:5" ht="18" customHeight="1">
      <c r="A13" s="4" t="s">
        <v>1534</v>
      </c>
      <c r="B13" s="40" t="s">
        <v>1533</v>
      </c>
      <c r="C13" s="85">
        <v>900</v>
      </c>
      <c r="D13" s="84">
        <v>5791.1</v>
      </c>
      <c r="E13" s="84">
        <v>116291.8</v>
      </c>
    </row>
    <row r="14" spans="1:5" ht="18" customHeight="1">
      <c r="A14" s="4" t="s">
        <v>1532</v>
      </c>
      <c r="B14" s="40" t="s">
        <v>1531</v>
      </c>
      <c r="C14" s="85">
        <v>490</v>
      </c>
      <c r="D14" s="84">
        <v>5460.3</v>
      </c>
      <c r="E14" s="84">
        <v>191166.7</v>
      </c>
    </row>
    <row r="15" spans="1:5" ht="18" customHeight="1">
      <c r="A15" s="4" t="s">
        <v>1530</v>
      </c>
      <c r="B15" s="40" t="s">
        <v>1529</v>
      </c>
      <c r="C15" s="85">
        <v>940</v>
      </c>
      <c r="D15" s="84">
        <v>4219.2</v>
      </c>
      <c r="E15" s="84">
        <v>55414.1</v>
      </c>
    </row>
    <row r="16" spans="1:5" ht="18" customHeight="1">
      <c r="A16" s="4" t="s">
        <v>1528</v>
      </c>
      <c r="B16" s="40" t="s">
        <v>1527</v>
      </c>
      <c r="C16" s="85">
        <v>673</v>
      </c>
      <c r="D16" s="84">
        <v>2644.2</v>
      </c>
      <c r="E16" s="84">
        <v>25909.2</v>
      </c>
    </row>
    <row r="17" spans="1:5" ht="18" customHeight="1">
      <c r="A17" s="4" t="s">
        <v>1526</v>
      </c>
      <c r="B17" s="40" t="s">
        <v>1525</v>
      </c>
      <c r="C17" s="85">
        <v>1406</v>
      </c>
      <c r="D17" s="84">
        <v>10339.3</v>
      </c>
      <c r="E17" s="84">
        <v>202536.6</v>
      </c>
    </row>
    <row r="18" spans="1:5" ht="18" customHeight="1">
      <c r="A18" s="4" t="s">
        <v>1524</v>
      </c>
      <c r="B18" s="40" t="s">
        <v>1523</v>
      </c>
      <c r="C18" s="85">
        <v>1727</v>
      </c>
      <c r="D18" s="84">
        <v>5505.1</v>
      </c>
      <c r="E18" s="84">
        <v>98352.2</v>
      </c>
    </row>
    <row r="19" spans="1:5" ht="18" customHeight="1">
      <c r="A19" s="4" t="s">
        <v>1522</v>
      </c>
      <c r="B19" s="40" t="s">
        <v>1521</v>
      </c>
      <c r="C19" s="85">
        <v>1784</v>
      </c>
      <c r="D19" s="84">
        <v>6165.9</v>
      </c>
      <c r="E19" s="84">
        <v>48067.6</v>
      </c>
    </row>
    <row r="20" spans="1:5" ht="18" customHeight="1">
      <c r="A20" s="4" t="s">
        <v>1520</v>
      </c>
      <c r="B20" s="40" t="s">
        <v>1519</v>
      </c>
      <c r="C20" s="85">
        <v>5673</v>
      </c>
      <c r="D20" s="84">
        <v>17760.4</v>
      </c>
      <c r="E20" s="84">
        <v>460573.9</v>
      </c>
    </row>
    <row r="21" spans="1:5" ht="18" customHeight="1">
      <c r="A21" s="4" t="s">
        <v>1518</v>
      </c>
      <c r="B21" s="40" t="s">
        <v>1517</v>
      </c>
      <c r="C21" s="85">
        <v>3205</v>
      </c>
      <c r="D21" s="84">
        <v>14073.6</v>
      </c>
      <c r="E21" s="84">
        <v>409427</v>
      </c>
    </row>
    <row r="22" spans="1:5" ht="18" customHeight="1">
      <c r="A22" s="4" t="s">
        <v>1516</v>
      </c>
      <c r="B22" s="40" t="s">
        <v>1515</v>
      </c>
      <c r="C22" s="85">
        <v>1543</v>
      </c>
      <c r="D22" s="84">
        <v>3850.6</v>
      </c>
      <c r="E22" s="84">
        <v>76244.1</v>
      </c>
    </row>
    <row r="23" spans="1:5" ht="18" customHeight="1">
      <c r="A23" s="4" t="s">
        <v>1514</v>
      </c>
      <c r="B23" s="40" t="s">
        <v>1513</v>
      </c>
      <c r="C23" s="85">
        <v>816</v>
      </c>
      <c r="D23" s="84">
        <v>5158.2</v>
      </c>
      <c r="E23" s="84">
        <v>163355.2</v>
      </c>
    </row>
    <row r="24" spans="1:5" ht="18" customHeight="1">
      <c r="A24" s="4" t="s">
        <v>1512</v>
      </c>
      <c r="B24" s="40" t="s">
        <v>1511</v>
      </c>
      <c r="C24" s="85">
        <v>1831</v>
      </c>
      <c r="D24" s="84">
        <v>2143.9</v>
      </c>
      <c r="E24" s="84">
        <v>30932</v>
      </c>
    </row>
    <row r="25" spans="1:5" ht="18" customHeight="1">
      <c r="A25" s="4" t="s">
        <v>1510</v>
      </c>
      <c r="B25" s="40" t="s">
        <v>1509</v>
      </c>
      <c r="C25" s="85">
        <v>589</v>
      </c>
      <c r="D25" s="84">
        <v>3642</v>
      </c>
      <c r="E25" s="84">
        <v>39404.3</v>
      </c>
    </row>
    <row r="26" spans="1:5" ht="18" customHeight="1">
      <c r="A26" s="4" t="s">
        <v>721</v>
      </c>
      <c r="B26" s="40" t="s">
        <v>1508</v>
      </c>
      <c r="C26" s="85">
        <v>2922</v>
      </c>
      <c r="D26" s="84">
        <v>6910</v>
      </c>
      <c r="E26" s="84">
        <v>85071.5</v>
      </c>
    </row>
    <row r="27" spans="1:5" ht="18" customHeight="1">
      <c r="A27" s="4" t="s">
        <v>1507</v>
      </c>
      <c r="B27" s="40" t="s">
        <v>1506</v>
      </c>
      <c r="C27" s="85">
        <v>609</v>
      </c>
      <c r="D27" s="84">
        <v>7081.3</v>
      </c>
      <c r="E27" s="84">
        <v>133640.7</v>
      </c>
    </row>
    <row r="28" spans="1:5" ht="18" customHeight="1">
      <c r="A28" s="4" t="s">
        <v>1505</v>
      </c>
      <c r="B28" s="40" t="s">
        <v>1504</v>
      </c>
      <c r="C28" s="85">
        <v>2013</v>
      </c>
      <c r="D28" s="84">
        <v>10969.4</v>
      </c>
      <c r="E28" s="84">
        <v>239917.5</v>
      </c>
    </row>
    <row r="29" spans="1:5" ht="18" customHeight="1">
      <c r="A29" s="4" t="s">
        <v>1503</v>
      </c>
      <c r="B29" s="40" t="s">
        <v>1502</v>
      </c>
      <c r="C29" s="85">
        <v>1052</v>
      </c>
      <c r="D29" s="84">
        <v>5659.9</v>
      </c>
      <c r="E29" s="84">
        <v>78776.1</v>
      </c>
    </row>
    <row r="30" spans="1:5" ht="18" customHeight="1">
      <c r="A30" s="4" t="s">
        <v>1501</v>
      </c>
      <c r="B30" s="40" t="s">
        <v>1500</v>
      </c>
      <c r="C30" s="85">
        <v>3177</v>
      </c>
      <c r="D30" s="84">
        <v>5705.3</v>
      </c>
      <c r="E30" s="84">
        <v>77561.4</v>
      </c>
    </row>
    <row r="31" spans="1:5" ht="18" customHeight="1">
      <c r="A31" s="4" t="s">
        <v>1499</v>
      </c>
      <c r="B31" s="40" t="s">
        <v>1498</v>
      </c>
      <c r="C31" s="85">
        <v>1305</v>
      </c>
      <c r="D31" s="84">
        <v>2578</v>
      </c>
      <c r="E31" s="84">
        <v>23707.5</v>
      </c>
    </row>
    <row r="32" spans="1:5" ht="18" customHeight="1">
      <c r="A32" s="4" t="s">
        <v>1497</v>
      </c>
      <c r="B32" s="40" t="s">
        <v>1496</v>
      </c>
      <c r="C32" s="85">
        <v>415</v>
      </c>
      <c r="D32" s="84">
        <v>652.9</v>
      </c>
      <c r="E32" s="84">
        <v>18517.1</v>
      </c>
    </row>
    <row r="33" spans="1:5" ht="18" customHeight="1">
      <c r="A33" s="4" t="s">
        <v>1495</v>
      </c>
      <c r="B33" s="40" t="s">
        <v>1494</v>
      </c>
      <c r="C33" s="85">
        <v>553</v>
      </c>
      <c r="D33" s="84">
        <v>2322</v>
      </c>
      <c r="E33" s="84">
        <v>33575.8</v>
      </c>
    </row>
    <row r="34" spans="1:5" ht="18" customHeight="1">
      <c r="A34" s="4" t="s">
        <v>1493</v>
      </c>
      <c r="B34" s="40" t="s">
        <v>1492</v>
      </c>
      <c r="C34" s="85">
        <v>1544</v>
      </c>
      <c r="D34" s="84">
        <v>12744.2</v>
      </c>
      <c r="E34" s="84">
        <v>562807.1</v>
      </c>
    </row>
    <row r="35" spans="1:5" ht="18" customHeight="1">
      <c r="A35" s="4" t="s">
        <v>1491</v>
      </c>
      <c r="B35" s="40" t="s">
        <v>1490</v>
      </c>
      <c r="C35" s="85">
        <v>913</v>
      </c>
      <c r="D35" s="84">
        <v>1942.5</v>
      </c>
      <c r="E35" s="84">
        <v>20686.9</v>
      </c>
    </row>
    <row r="36" spans="1:5" ht="18" customHeight="1">
      <c r="A36" s="4" t="s">
        <v>1489</v>
      </c>
      <c r="B36" s="40" t="s">
        <v>1488</v>
      </c>
      <c r="C36" s="85">
        <v>1389</v>
      </c>
      <c r="D36" s="84">
        <v>3896.5</v>
      </c>
      <c r="E36" s="84">
        <v>63232.1</v>
      </c>
    </row>
    <row r="37" spans="1:5" ht="18" customHeight="1">
      <c r="A37" s="4" t="s">
        <v>1487</v>
      </c>
      <c r="B37" s="40" t="s">
        <v>1486</v>
      </c>
      <c r="C37" s="85">
        <v>68</v>
      </c>
      <c r="D37" s="84">
        <v>277.8</v>
      </c>
      <c r="E37" s="84">
        <v>2972.2</v>
      </c>
    </row>
    <row r="38" spans="1:5" ht="18" customHeight="1">
      <c r="A38" s="29" t="s">
        <v>1485</v>
      </c>
      <c r="B38" s="40" t="s">
        <v>1484</v>
      </c>
      <c r="C38" s="85">
        <v>1507</v>
      </c>
      <c r="D38" s="84">
        <v>21282.9</v>
      </c>
      <c r="E38" s="84">
        <v>627281.3</v>
      </c>
    </row>
    <row r="39" spans="1:5" ht="18" customHeight="1">
      <c r="A39" s="4" t="s">
        <v>1483</v>
      </c>
      <c r="B39" s="40" t="s">
        <v>1482</v>
      </c>
      <c r="C39" s="85">
        <v>1452</v>
      </c>
      <c r="D39" s="84">
        <v>4307.4</v>
      </c>
      <c r="E39" s="84">
        <v>64622.7</v>
      </c>
    </row>
    <row r="40" spans="1:5" ht="18" customHeight="1">
      <c r="A40" s="4" t="s">
        <v>1481</v>
      </c>
      <c r="B40" s="40" t="s">
        <v>1480</v>
      </c>
      <c r="C40" s="85">
        <v>219</v>
      </c>
      <c r="D40" s="84">
        <v>406.7</v>
      </c>
      <c r="E40" s="84">
        <v>4258.5</v>
      </c>
    </row>
    <row r="41" spans="1:5" ht="18" customHeight="1">
      <c r="A41" s="4" t="s">
        <v>1479</v>
      </c>
      <c r="B41" s="40" t="s">
        <v>1478</v>
      </c>
      <c r="C41" s="85">
        <v>168</v>
      </c>
      <c r="D41" s="84">
        <v>248.2</v>
      </c>
      <c r="E41" s="84">
        <v>1918.9</v>
      </c>
    </row>
    <row r="42" spans="1:5" ht="18" customHeight="1">
      <c r="A42" s="4" t="s">
        <v>1477</v>
      </c>
      <c r="B42" s="40" t="s">
        <v>1476</v>
      </c>
      <c r="C42" s="85">
        <v>1048</v>
      </c>
      <c r="D42" s="84">
        <v>2168.6</v>
      </c>
      <c r="E42" s="84">
        <v>20673.8</v>
      </c>
    </row>
    <row r="43" s="144" customFormat="1" ht="18" customHeight="1"/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8" customHeight="1"/>
    <row r="52" s="144" customFormat="1" ht="18" customHeight="1"/>
    <row r="53" s="144" customFormat="1" ht="18" customHeight="1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</sheetData>
  <sheetProtection/>
  <mergeCells count="54">
    <mergeCell ref="A43:IV43"/>
    <mergeCell ref="A44:IV44"/>
    <mergeCell ref="A1:E1"/>
    <mergeCell ref="A2:E2"/>
    <mergeCell ref="A3:A7"/>
    <mergeCell ref="B3:B7"/>
    <mergeCell ref="A54:IV5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64:IV6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74:IV7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84:IV8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90:IV90"/>
    <mergeCell ref="A91:IV91"/>
    <mergeCell ref="A92:IV92"/>
    <mergeCell ref="A85:IV85"/>
    <mergeCell ref="A86:IV86"/>
    <mergeCell ref="A87:IV87"/>
    <mergeCell ref="A88:IV88"/>
    <mergeCell ref="A89:IV89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2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1" width="11.50390625" style="1" customWidth="1"/>
    <col min="2" max="2" width="17.00390625" style="1" customWidth="1"/>
    <col min="3" max="7" width="17.125" style="1" customWidth="1"/>
    <col min="8" max="9" width="16.625" style="1" customWidth="1"/>
    <col min="10" max="16384" width="9.00390625" style="1" customWidth="1"/>
  </cols>
  <sheetData>
    <row r="1" spans="1:5" ht="18.75">
      <c r="A1" s="145" t="s">
        <v>1627</v>
      </c>
      <c r="B1" s="145"/>
      <c r="C1" s="145"/>
      <c r="D1" s="145"/>
      <c r="E1" s="145"/>
    </row>
    <row r="2" spans="1:5" ht="19.5" thickBot="1">
      <c r="A2" s="146" t="s">
        <v>1625</v>
      </c>
      <c r="B2" s="146"/>
      <c r="C2" s="146"/>
      <c r="D2" s="146"/>
      <c r="E2" s="146"/>
    </row>
    <row r="3" spans="1:20" s="43" customFormat="1" ht="18" customHeight="1">
      <c r="A3" s="164" t="s">
        <v>1624</v>
      </c>
      <c r="B3" s="142" t="s">
        <v>1623</v>
      </c>
      <c r="C3" s="37" t="s">
        <v>1622</v>
      </c>
      <c r="D3" s="37" t="s">
        <v>1621</v>
      </c>
      <c r="E3" s="37" t="s">
        <v>1620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43" customFormat="1" ht="18" customHeight="1">
      <c r="A4" s="165"/>
      <c r="B4" s="165"/>
      <c r="C4" s="34" t="s">
        <v>1619</v>
      </c>
      <c r="D4" s="34" t="s">
        <v>1466</v>
      </c>
      <c r="E4" s="34" t="s">
        <v>1465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3" customFormat="1" ht="18" customHeight="1">
      <c r="A5" s="165"/>
      <c r="B5" s="165"/>
      <c r="C5" s="93" t="s">
        <v>1618</v>
      </c>
      <c r="D5" s="93" t="s">
        <v>1617</v>
      </c>
      <c r="E5" s="93" t="s">
        <v>1617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43" customFormat="1" ht="18" customHeight="1">
      <c r="A6" s="165"/>
      <c r="B6" s="165"/>
      <c r="C6" s="94" t="s">
        <v>1462</v>
      </c>
      <c r="D6" s="93" t="s">
        <v>1616</v>
      </c>
      <c r="E6" s="93" t="s">
        <v>1615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3" customFormat="1" ht="18" customHeight="1">
      <c r="A7" s="141"/>
      <c r="B7" s="141"/>
      <c r="C7" s="92"/>
      <c r="D7" s="92" t="s">
        <v>643</v>
      </c>
      <c r="E7" s="92" t="s">
        <v>1186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5" s="5" customFormat="1" ht="18" customHeight="1">
      <c r="A8" s="4" t="s">
        <v>1614</v>
      </c>
      <c r="B8" s="40" t="s">
        <v>1613</v>
      </c>
      <c r="C8" s="91">
        <v>21172</v>
      </c>
      <c r="D8" s="90">
        <v>48035.9</v>
      </c>
      <c r="E8" s="90">
        <v>437952.1</v>
      </c>
    </row>
    <row r="9" spans="1:5" ht="18" customHeight="1">
      <c r="A9" s="4" t="s">
        <v>755</v>
      </c>
      <c r="B9" s="40" t="s">
        <v>1612</v>
      </c>
      <c r="C9" s="89">
        <v>10230</v>
      </c>
      <c r="D9" s="88">
        <v>20536.8</v>
      </c>
      <c r="E9" s="88">
        <v>255060.3</v>
      </c>
    </row>
    <row r="10" spans="1:5" ht="18" customHeight="1">
      <c r="A10" s="4" t="s">
        <v>1611</v>
      </c>
      <c r="B10" s="40" t="s">
        <v>1610</v>
      </c>
      <c r="C10" s="89">
        <v>5420</v>
      </c>
      <c r="D10" s="88">
        <v>14965.4</v>
      </c>
      <c r="E10" s="88">
        <v>90733.1</v>
      </c>
    </row>
    <row r="11" spans="1:5" ht="18" customHeight="1">
      <c r="A11" s="4" t="s">
        <v>1609</v>
      </c>
      <c r="B11" s="40" t="s">
        <v>1608</v>
      </c>
      <c r="C11" s="89">
        <v>5522</v>
      </c>
      <c r="D11" s="88">
        <v>12533.7</v>
      </c>
      <c r="E11" s="88">
        <v>92158.7</v>
      </c>
    </row>
    <row r="12" spans="1:5" ht="18" customHeight="1">
      <c r="A12" s="4" t="s">
        <v>749</v>
      </c>
      <c r="B12" s="40" t="s">
        <v>1607</v>
      </c>
      <c r="C12" s="89">
        <v>993</v>
      </c>
      <c r="D12" s="88">
        <v>2297</v>
      </c>
      <c r="E12" s="88">
        <v>37410.4</v>
      </c>
    </row>
    <row r="13" spans="1:5" ht="18" customHeight="1">
      <c r="A13" s="4" t="s">
        <v>1606</v>
      </c>
      <c r="B13" s="40" t="s">
        <v>1605</v>
      </c>
      <c r="C13" s="89">
        <v>538</v>
      </c>
      <c r="D13" s="88">
        <v>984.1</v>
      </c>
      <c r="E13" s="88">
        <v>17829.6</v>
      </c>
    </row>
    <row r="14" spans="1:5" ht="18" customHeight="1">
      <c r="A14" s="4" t="s">
        <v>1604</v>
      </c>
      <c r="B14" s="40" t="s">
        <v>1603</v>
      </c>
      <c r="C14" s="89">
        <v>388</v>
      </c>
      <c r="D14" s="88">
        <v>917.7</v>
      </c>
      <c r="E14" s="88">
        <v>5909</v>
      </c>
    </row>
    <row r="15" spans="1:5" ht="18" customHeight="1">
      <c r="A15" s="4" t="s">
        <v>1602</v>
      </c>
      <c r="B15" s="40" t="s">
        <v>1601</v>
      </c>
      <c r="C15" s="89">
        <v>603</v>
      </c>
      <c r="D15" s="88">
        <v>1378.7</v>
      </c>
      <c r="E15" s="88">
        <v>7790.5</v>
      </c>
    </row>
    <row r="16" spans="1:5" ht="18" customHeight="1">
      <c r="A16" s="4" t="s">
        <v>1600</v>
      </c>
      <c r="B16" s="40" t="s">
        <v>1599</v>
      </c>
      <c r="C16" s="89">
        <v>413</v>
      </c>
      <c r="D16" s="88">
        <v>1324.3</v>
      </c>
      <c r="E16" s="88">
        <v>13362.1</v>
      </c>
    </row>
    <row r="17" spans="1:5" ht="18" customHeight="1">
      <c r="A17" s="4" t="s">
        <v>1598</v>
      </c>
      <c r="B17" s="40" t="s">
        <v>1597</v>
      </c>
      <c r="C17" s="89">
        <v>333</v>
      </c>
      <c r="D17" s="88">
        <v>1489.5</v>
      </c>
      <c r="E17" s="88">
        <v>11549.5</v>
      </c>
    </row>
    <row r="18" spans="1:5" ht="18" customHeight="1">
      <c r="A18" s="4" t="s">
        <v>1596</v>
      </c>
      <c r="B18" s="40" t="s">
        <v>1595</v>
      </c>
      <c r="C18" s="89">
        <v>824</v>
      </c>
      <c r="D18" s="88">
        <v>2310.6</v>
      </c>
      <c r="E18" s="88">
        <v>16597.6</v>
      </c>
    </row>
    <row r="19" spans="1:5" ht="18" customHeight="1">
      <c r="A19" s="4" t="s">
        <v>1594</v>
      </c>
      <c r="B19" s="40" t="s">
        <v>1593</v>
      </c>
      <c r="C19" s="89">
        <v>1492</v>
      </c>
      <c r="D19" s="88">
        <v>3993.7</v>
      </c>
      <c r="E19" s="88">
        <v>19009.2</v>
      </c>
    </row>
    <row r="20" spans="1:5" ht="18" customHeight="1">
      <c r="A20" s="4" t="s">
        <v>1592</v>
      </c>
      <c r="B20" s="40" t="s">
        <v>1591</v>
      </c>
      <c r="C20" s="89">
        <v>1467</v>
      </c>
      <c r="D20" s="88">
        <v>2329.4</v>
      </c>
      <c r="E20" s="88">
        <v>37767</v>
      </c>
    </row>
    <row r="21" spans="1:5" ht="18" customHeight="1">
      <c r="A21" s="4" t="s">
        <v>1590</v>
      </c>
      <c r="B21" s="40" t="s">
        <v>1589</v>
      </c>
      <c r="C21" s="89">
        <v>1149</v>
      </c>
      <c r="D21" s="88">
        <v>2308.4</v>
      </c>
      <c r="E21" s="88">
        <v>50267.2</v>
      </c>
    </row>
    <row r="22" spans="1:5" ht="18" customHeight="1">
      <c r="A22" s="4" t="s">
        <v>1588</v>
      </c>
      <c r="B22" s="40" t="s">
        <v>1587</v>
      </c>
      <c r="C22" s="89">
        <v>985</v>
      </c>
      <c r="D22" s="88">
        <v>1457.9</v>
      </c>
      <c r="E22" s="88">
        <v>20930.9</v>
      </c>
    </row>
    <row r="23" spans="1:5" ht="18" customHeight="1">
      <c r="A23" s="4" t="s">
        <v>1586</v>
      </c>
      <c r="B23" s="40" t="s">
        <v>1585</v>
      </c>
      <c r="C23" s="89">
        <v>322</v>
      </c>
      <c r="D23" s="88">
        <v>725.8</v>
      </c>
      <c r="E23" s="88">
        <v>7114.4</v>
      </c>
    </row>
    <row r="24" spans="1:5" ht="18" customHeight="1">
      <c r="A24" s="4" t="s">
        <v>1584</v>
      </c>
      <c r="B24" s="40" t="s">
        <v>1583</v>
      </c>
      <c r="C24" s="89">
        <v>1102</v>
      </c>
      <c r="D24" s="88">
        <v>1530.4</v>
      </c>
      <c r="E24" s="88">
        <v>12901.4</v>
      </c>
    </row>
    <row r="25" spans="1:5" ht="18" customHeight="1">
      <c r="A25" s="4" t="s">
        <v>1582</v>
      </c>
      <c r="B25" s="40" t="s">
        <v>1581</v>
      </c>
      <c r="C25" s="89">
        <v>571</v>
      </c>
      <c r="D25" s="88">
        <v>1841</v>
      </c>
      <c r="E25" s="88">
        <v>8389.3</v>
      </c>
    </row>
    <row r="26" spans="1:5" ht="18" customHeight="1">
      <c r="A26" s="4" t="s">
        <v>721</v>
      </c>
      <c r="B26" s="40" t="s">
        <v>1580</v>
      </c>
      <c r="C26" s="89">
        <v>1802</v>
      </c>
      <c r="D26" s="88">
        <v>4197.2</v>
      </c>
      <c r="E26" s="88">
        <v>34651.6</v>
      </c>
    </row>
    <row r="27" spans="1:5" ht="18" customHeight="1">
      <c r="A27" s="4" t="s">
        <v>1579</v>
      </c>
      <c r="B27" s="40" t="s">
        <v>1578</v>
      </c>
      <c r="C27" s="89">
        <v>339</v>
      </c>
      <c r="D27" s="88">
        <v>869.6</v>
      </c>
      <c r="E27" s="88">
        <v>6021.5</v>
      </c>
    </row>
    <row r="28" spans="1:5" ht="18" customHeight="1">
      <c r="A28" s="4" t="s">
        <v>1577</v>
      </c>
      <c r="B28" s="40" t="s">
        <v>1576</v>
      </c>
      <c r="C28" s="89">
        <v>413</v>
      </c>
      <c r="D28" s="88">
        <v>963.4</v>
      </c>
      <c r="E28" s="88">
        <v>9480.7</v>
      </c>
    </row>
    <row r="29" spans="1:5" ht="18" customHeight="1">
      <c r="A29" s="4" t="s">
        <v>1575</v>
      </c>
      <c r="B29" s="40" t="s">
        <v>1574</v>
      </c>
      <c r="C29" s="89">
        <v>856</v>
      </c>
      <c r="D29" s="88">
        <v>2882.6</v>
      </c>
      <c r="E29" s="88">
        <v>16329.9</v>
      </c>
    </row>
    <row r="30" spans="1:5" ht="18" customHeight="1">
      <c r="A30" s="4" t="s">
        <v>1573</v>
      </c>
      <c r="B30" s="40" t="s">
        <v>1572</v>
      </c>
      <c r="C30" s="89">
        <v>1382</v>
      </c>
      <c r="D30" s="88">
        <v>2904.4</v>
      </c>
      <c r="E30" s="88">
        <v>24633.8</v>
      </c>
    </row>
    <row r="31" spans="1:5" ht="18" customHeight="1">
      <c r="A31" s="4" t="s">
        <v>1571</v>
      </c>
      <c r="B31" s="40" t="s">
        <v>1570</v>
      </c>
      <c r="C31" s="89">
        <v>1216</v>
      </c>
      <c r="D31" s="88">
        <v>2232.8</v>
      </c>
      <c r="E31" s="88">
        <v>17546.7</v>
      </c>
    </row>
    <row r="32" spans="1:5" ht="18" customHeight="1">
      <c r="A32" s="4" t="s">
        <v>1569</v>
      </c>
      <c r="B32" s="40" t="s">
        <v>1568</v>
      </c>
      <c r="C32" s="89">
        <v>91</v>
      </c>
      <c r="D32" s="88">
        <v>120.8</v>
      </c>
      <c r="E32" s="88">
        <v>1210</v>
      </c>
    </row>
    <row r="33" spans="1:5" ht="18" customHeight="1">
      <c r="A33" s="4" t="s">
        <v>1567</v>
      </c>
      <c r="B33" s="40" t="s">
        <v>1566</v>
      </c>
      <c r="C33" s="89">
        <v>417</v>
      </c>
      <c r="D33" s="88">
        <v>805</v>
      </c>
      <c r="E33" s="88">
        <v>6697.8</v>
      </c>
    </row>
    <row r="34" spans="1:5" ht="18" customHeight="1">
      <c r="A34" s="4" t="s">
        <v>1565</v>
      </c>
      <c r="B34" s="40" t="s">
        <v>1564</v>
      </c>
      <c r="C34" s="89">
        <v>652</v>
      </c>
      <c r="D34" s="88">
        <v>1318.7</v>
      </c>
      <c r="E34" s="88">
        <v>11006.4</v>
      </c>
    </row>
    <row r="35" spans="1:5" ht="18" customHeight="1">
      <c r="A35" s="4" t="s">
        <v>1563</v>
      </c>
      <c r="B35" s="40" t="s">
        <v>1562</v>
      </c>
      <c r="C35" s="89">
        <v>555</v>
      </c>
      <c r="D35" s="88">
        <v>726.5</v>
      </c>
      <c r="E35" s="88">
        <v>4172.5</v>
      </c>
    </row>
    <row r="36" spans="1:5" ht="18" customHeight="1">
      <c r="A36" s="4" t="s">
        <v>1561</v>
      </c>
      <c r="B36" s="40" t="s">
        <v>1560</v>
      </c>
      <c r="C36" s="89">
        <v>645</v>
      </c>
      <c r="D36" s="88">
        <v>1722.9</v>
      </c>
      <c r="E36" s="88">
        <v>12896.2</v>
      </c>
    </row>
    <row r="37" spans="1:5" ht="18" customHeight="1">
      <c r="A37" s="4" t="s">
        <v>1559</v>
      </c>
      <c r="B37" s="40" t="s">
        <v>1558</v>
      </c>
      <c r="C37" s="89">
        <v>68</v>
      </c>
      <c r="D37" s="88">
        <v>277.8</v>
      </c>
      <c r="E37" s="88">
        <v>2972.2</v>
      </c>
    </row>
    <row r="38" spans="1:5" ht="18" customHeight="1">
      <c r="A38" s="29" t="s">
        <v>1557</v>
      </c>
      <c r="B38" s="40" t="s">
        <v>1556</v>
      </c>
      <c r="C38" s="89">
        <v>200</v>
      </c>
      <c r="D38" s="88">
        <v>649.9</v>
      </c>
      <c r="E38" s="88">
        <v>2704.8</v>
      </c>
    </row>
    <row r="39" spans="1:5" ht="18" customHeight="1">
      <c r="A39" s="4" t="s">
        <v>1555</v>
      </c>
      <c r="B39" s="40" t="s">
        <v>1554</v>
      </c>
      <c r="C39" s="89">
        <v>479</v>
      </c>
      <c r="D39" s="88">
        <v>1670.1</v>
      </c>
      <c r="E39" s="88">
        <v>6598</v>
      </c>
    </row>
    <row r="40" spans="1:5" ht="18" customHeight="1">
      <c r="A40" s="4" t="s">
        <v>1553</v>
      </c>
      <c r="B40" s="40" t="s">
        <v>1552</v>
      </c>
      <c r="C40" s="89">
        <v>29</v>
      </c>
      <c r="D40" s="88">
        <v>62.9</v>
      </c>
      <c r="E40" s="88">
        <v>468</v>
      </c>
    </row>
    <row r="41" spans="1:5" ht="18" customHeight="1">
      <c r="A41" s="4" t="s">
        <v>1551</v>
      </c>
      <c r="B41" s="40" t="s">
        <v>1550</v>
      </c>
      <c r="C41" s="89">
        <v>168</v>
      </c>
      <c r="D41" s="88">
        <v>248.2</v>
      </c>
      <c r="E41" s="88">
        <v>1918.9</v>
      </c>
    </row>
    <row r="42" spans="1:5" ht="18" customHeight="1">
      <c r="A42" s="4" t="s">
        <v>1549</v>
      </c>
      <c r="B42" s="40" t="s">
        <v>1548</v>
      </c>
      <c r="C42" s="89">
        <v>680</v>
      </c>
      <c r="D42" s="88">
        <v>1494.6</v>
      </c>
      <c r="E42" s="88">
        <v>11815</v>
      </c>
    </row>
    <row r="43" s="144" customFormat="1" ht="18" customHeight="1"/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2"/>
    <row r="52" s="144" customFormat="1" ht="12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</sheetData>
  <sheetProtection/>
  <mergeCells count="54">
    <mergeCell ref="A43:IV43"/>
    <mergeCell ref="A44:IV44"/>
    <mergeCell ref="A1:E1"/>
    <mergeCell ref="A2:E2"/>
    <mergeCell ref="A3:A7"/>
    <mergeCell ref="B3:B7"/>
    <mergeCell ref="A54:IV5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64:IV6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74:IV7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84:IV8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90:IV90"/>
    <mergeCell ref="A91:IV91"/>
    <mergeCell ref="A92:IV92"/>
    <mergeCell ref="A85:IV85"/>
    <mergeCell ref="A86:IV86"/>
    <mergeCell ref="A87:IV87"/>
    <mergeCell ref="A88:IV88"/>
    <mergeCell ref="A89:IV89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1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1" width="35.50390625" style="45" customWidth="1"/>
    <col min="2" max="2" width="48.125" style="45" customWidth="1"/>
    <col min="3" max="6" width="16.125" style="45" customWidth="1"/>
    <col min="7" max="9" width="11.00390625" style="45" customWidth="1"/>
    <col min="10" max="16384" width="9.00390625" style="45" customWidth="1"/>
  </cols>
  <sheetData>
    <row r="1" spans="1:5" ht="18.75">
      <c r="A1" s="147" t="s">
        <v>4</v>
      </c>
      <c r="B1" s="147"/>
      <c r="C1" s="147"/>
      <c r="D1" s="147"/>
      <c r="E1" s="147"/>
    </row>
    <row r="2" spans="1:5" ht="19.5" thickBot="1">
      <c r="A2" s="149" t="s">
        <v>2</v>
      </c>
      <c r="B2" s="149"/>
      <c r="C2" s="149"/>
      <c r="D2" s="149"/>
      <c r="E2" s="149"/>
    </row>
    <row r="3" spans="1:5" ht="18" customHeight="1">
      <c r="A3" s="159" t="s">
        <v>1</v>
      </c>
      <c r="B3" s="159" t="s">
        <v>0</v>
      </c>
      <c r="C3" s="27" t="s">
        <v>1796</v>
      </c>
      <c r="D3" s="27" t="s">
        <v>1795</v>
      </c>
      <c r="E3" s="27" t="s">
        <v>1794</v>
      </c>
    </row>
    <row r="4" spans="1:5" ht="18" customHeight="1">
      <c r="A4" s="152"/>
      <c r="B4" s="152"/>
      <c r="C4" s="22" t="s">
        <v>1793</v>
      </c>
      <c r="D4" s="22" t="s">
        <v>1466</v>
      </c>
      <c r="E4" s="22" t="s">
        <v>1465</v>
      </c>
    </row>
    <row r="5" spans="1:5" ht="18" customHeight="1">
      <c r="A5" s="152"/>
      <c r="B5" s="152"/>
      <c r="C5" s="22" t="s">
        <v>1792</v>
      </c>
      <c r="D5" s="22" t="s">
        <v>1791</v>
      </c>
      <c r="E5" s="22" t="s">
        <v>1791</v>
      </c>
    </row>
    <row r="6" spans="1:5" ht="18" customHeight="1">
      <c r="A6" s="152"/>
      <c r="B6" s="152"/>
      <c r="C6" s="22" t="s">
        <v>1462</v>
      </c>
      <c r="D6" s="22" t="s">
        <v>1790</v>
      </c>
      <c r="E6" s="22" t="s">
        <v>1789</v>
      </c>
    </row>
    <row r="7" spans="1:5" ht="18" customHeight="1">
      <c r="A7" s="160"/>
      <c r="B7" s="160"/>
      <c r="C7" s="19"/>
      <c r="D7" s="19" t="s">
        <v>643</v>
      </c>
      <c r="E7" s="19" t="s">
        <v>1186</v>
      </c>
    </row>
    <row r="8" spans="1:5" ht="18" customHeight="1">
      <c r="A8" s="15" t="s">
        <v>1788</v>
      </c>
      <c r="B8" s="77" t="s">
        <v>1787</v>
      </c>
      <c r="C8" s="79">
        <v>61135</v>
      </c>
      <c r="D8" s="78">
        <v>236990.9</v>
      </c>
      <c r="E8" s="78">
        <v>5798172.4</v>
      </c>
    </row>
    <row r="9" spans="1:5" ht="18" customHeight="1">
      <c r="A9" s="15" t="s">
        <v>1781</v>
      </c>
      <c r="B9" s="77" t="s">
        <v>1786</v>
      </c>
      <c r="C9" s="79">
        <v>14123</v>
      </c>
      <c r="D9" s="78">
        <v>29122.3</v>
      </c>
      <c r="E9" s="78">
        <v>352304</v>
      </c>
    </row>
    <row r="10" spans="1:5" ht="18" customHeight="1">
      <c r="A10" s="15" t="s">
        <v>1082</v>
      </c>
      <c r="B10" s="77" t="s">
        <v>1785</v>
      </c>
      <c r="C10" s="76">
        <v>7924</v>
      </c>
      <c r="D10" s="75">
        <v>16454.6</v>
      </c>
      <c r="E10" s="75">
        <v>187439.5</v>
      </c>
    </row>
    <row r="11" spans="1:5" ht="18" customHeight="1">
      <c r="A11" s="15" t="s">
        <v>1080</v>
      </c>
      <c r="B11" s="77" t="s">
        <v>1784</v>
      </c>
      <c r="C11" s="76">
        <v>1299</v>
      </c>
      <c r="D11" s="75">
        <v>2721.3</v>
      </c>
      <c r="E11" s="75">
        <v>29958.4</v>
      </c>
    </row>
    <row r="12" spans="1:5" ht="18" customHeight="1">
      <c r="A12" s="15" t="s">
        <v>1078</v>
      </c>
      <c r="B12" s="77" t="s">
        <v>1783</v>
      </c>
      <c r="C12" s="76">
        <v>919</v>
      </c>
      <c r="D12" s="75">
        <v>2058.3</v>
      </c>
      <c r="E12" s="75">
        <v>21734.2</v>
      </c>
    </row>
    <row r="13" spans="1:5" ht="18" customHeight="1">
      <c r="A13" s="15" t="s">
        <v>1076</v>
      </c>
      <c r="B13" s="77" t="s">
        <v>1782</v>
      </c>
      <c r="C13" s="76">
        <v>976</v>
      </c>
      <c r="D13" s="75">
        <v>1771.8</v>
      </c>
      <c r="E13" s="75">
        <v>20696.4</v>
      </c>
    </row>
    <row r="14" spans="1:5" ht="30" customHeight="1">
      <c r="A14" s="15" t="s">
        <v>1781</v>
      </c>
      <c r="B14" s="80" t="s">
        <v>1780</v>
      </c>
      <c r="C14" s="76">
        <v>3005</v>
      </c>
      <c r="D14" s="75">
        <v>6116.3</v>
      </c>
      <c r="E14" s="75">
        <v>92475.6</v>
      </c>
    </row>
    <row r="15" spans="1:5" ht="18" customHeight="1">
      <c r="A15" s="15"/>
      <c r="B15" s="77" t="s">
        <v>1779</v>
      </c>
      <c r="C15" s="76"/>
      <c r="D15" s="75"/>
      <c r="E15" s="75"/>
    </row>
    <row r="16" spans="1:5" ht="18" customHeight="1">
      <c r="A16" s="15" t="s">
        <v>1072</v>
      </c>
      <c r="B16" s="77" t="s">
        <v>1778</v>
      </c>
      <c r="C16" s="79">
        <v>254</v>
      </c>
      <c r="D16" s="78">
        <v>695.9</v>
      </c>
      <c r="E16" s="78">
        <v>11208.1</v>
      </c>
    </row>
    <row r="17" spans="1:5" ht="18" customHeight="1">
      <c r="A17" s="15" t="s">
        <v>1070</v>
      </c>
      <c r="B17" s="77" t="s">
        <v>1777</v>
      </c>
      <c r="C17" s="76">
        <v>27</v>
      </c>
      <c r="D17" s="75">
        <v>79.5</v>
      </c>
      <c r="E17" s="75">
        <v>1076.8</v>
      </c>
    </row>
    <row r="18" spans="1:5" ht="18" customHeight="1">
      <c r="A18" s="15" t="s">
        <v>1068</v>
      </c>
      <c r="B18" s="77" t="s">
        <v>1776</v>
      </c>
      <c r="C18" s="76">
        <v>111</v>
      </c>
      <c r="D18" s="75">
        <v>194.5</v>
      </c>
      <c r="E18" s="75">
        <v>4720.7</v>
      </c>
    </row>
    <row r="19" spans="1:5" ht="18" customHeight="1">
      <c r="A19" s="15" t="s">
        <v>1775</v>
      </c>
      <c r="B19" s="77" t="s">
        <v>1774</v>
      </c>
      <c r="C19" s="76">
        <v>9</v>
      </c>
      <c r="D19" s="75">
        <v>33.5</v>
      </c>
      <c r="E19" s="75">
        <v>439.9</v>
      </c>
    </row>
    <row r="20" spans="1:5" ht="18" customHeight="1">
      <c r="A20" s="15" t="s">
        <v>1773</v>
      </c>
      <c r="B20" s="77" t="s">
        <v>1772</v>
      </c>
      <c r="C20" s="76">
        <v>54</v>
      </c>
      <c r="D20" s="75">
        <v>137.6</v>
      </c>
      <c r="E20" s="75">
        <v>1888.8</v>
      </c>
    </row>
    <row r="21" spans="1:5" ht="18" customHeight="1">
      <c r="A21" s="15" t="s">
        <v>1771</v>
      </c>
      <c r="B21" s="77" t="s">
        <v>1770</v>
      </c>
      <c r="C21" s="76">
        <v>48</v>
      </c>
      <c r="D21" s="75">
        <v>239.2</v>
      </c>
      <c r="E21" s="75">
        <v>2439.5</v>
      </c>
    </row>
    <row r="22" spans="1:5" ht="18" customHeight="1">
      <c r="A22" s="15" t="s">
        <v>1064</v>
      </c>
      <c r="B22" s="77" t="s">
        <v>1769</v>
      </c>
      <c r="C22" s="76">
        <v>5</v>
      </c>
      <c r="D22" s="75">
        <v>11.6</v>
      </c>
      <c r="E22" s="75">
        <v>642.4</v>
      </c>
    </row>
    <row r="23" spans="1:5" ht="18" customHeight="1">
      <c r="A23" s="15" t="s">
        <v>1062</v>
      </c>
      <c r="B23" s="77" t="s">
        <v>1061</v>
      </c>
      <c r="C23" s="79">
        <v>5044</v>
      </c>
      <c r="D23" s="78">
        <v>13612.9</v>
      </c>
      <c r="E23" s="78">
        <v>287797.4</v>
      </c>
    </row>
    <row r="24" spans="1:5" ht="18" customHeight="1">
      <c r="A24" s="15" t="s">
        <v>1768</v>
      </c>
      <c r="B24" s="77" t="s">
        <v>1767</v>
      </c>
      <c r="C24" s="76">
        <v>290</v>
      </c>
      <c r="D24" s="75">
        <v>594.1</v>
      </c>
      <c r="E24" s="75">
        <v>8121.2</v>
      </c>
    </row>
    <row r="25" spans="1:5" ht="18" customHeight="1">
      <c r="A25" s="15" t="s">
        <v>1058</v>
      </c>
      <c r="B25" s="77" t="s">
        <v>1766</v>
      </c>
      <c r="C25" s="76">
        <v>110</v>
      </c>
      <c r="D25" s="75">
        <v>278.5</v>
      </c>
      <c r="E25" s="75">
        <v>2117.8</v>
      </c>
    </row>
    <row r="26" spans="1:5" ht="18" customHeight="1">
      <c r="A26" s="15" t="s">
        <v>1056</v>
      </c>
      <c r="B26" s="77" t="s">
        <v>1765</v>
      </c>
      <c r="C26" s="76">
        <v>66</v>
      </c>
      <c r="D26" s="75">
        <v>129.6</v>
      </c>
      <c r="E26" s="75">
        <v>1383.7</v>
      </c>
    </row>
    <row r="27" spans="1:5" ht="18" customHeight="1">
      <c r="A27" s="15" t="s">
        <v>1054</v>
      </c>
      <c r="B27" s="77" t="s">
        <v>1764</v>
      </c>
      <c r="C27" s="76">
        <v>6</v>
      </c>
      <c r="D27" s="75">
        <v>12.2</v>
      </c>
      <c r="E27" s="75">
        <v>68.1</v>
      </c>
    </row>
    <row r="28" spans="1:5" ht="18" customHeight="1">
      <c r="A28" s="15" t="s">
        <v>1052</v>
      </c>
      <c r="B28" s="77" t="s">
        <v>1763</v>
      </c>
      <c r="C28" s="76">
        <v>18</v>
      </c>
      <c r="D28" s="75">
        <v>73.8</v>
      </c>
      <c r="E28" s="75">
        <v>805.3</v>
      </c>
    </row>
    <row r="29" spans="1:5" ht="18" customHeight="1">
      <c r="A29" s="15" t="s">
        <v>1762</v>
      </c>
      <c r="B29" s="77" t="s">
        <v>1761</v>
      </c>
      <c r="C29" s="76">
        <v>9</v>
      </c>
      <c r="D29" s="75">
        <v>21.7</v>
      </c>
      <c r="E29" s="75">
        <v>88.8</v>
      </c>
    </row>
    <row r="30" spans="1:5" ht="33" customHeight="1">
      <c r="A30" s="16" t="s">
        <v>1048</v>
      </c>
      <c r="B30" s="77" t="s">
        <v>1760</v>
      </c>
      <c r="C30" s="76">
        <v>4</v>
      </c>
      <c r="D30" s="75">
        <v>7</v>
      </c>
      <c r="E30" s="75">
        <v>46</v>
      </c>
    </row>
    <row r="31" spans="1:5" ht="18" customHeight="1">
      <c r="A31" s="15" t="s">
        <v>1759</v>
      </c>
      <c r="B31" s="77" t="s">
        <v>1758</v>
      </c>
      <c r="C31" s="76">
        <v>154</v>
      </c>
      <c r="D31" s="75">
        <v>292.8</v>
      </c>
      <c r="E31" s="75">
        <v>2809.4</v>
      </c>
    </row>
    <row r="32" spans="1:5" ht="18" customHeight="1">
      <c r="A32" s="15"/>
      <c r="B32" s="77" t="s">
        <v>1757</v>
      </c>
      <c r="C32" s="76"/>
      <c r="D32" s="75"/>
      <c r="E32" s="75"/>
    </row>
    <row r="33" spans="1:5" ht="18" customHeight="1">
      <c r="A33" s="15" t="s">
        <v>1044</v>
      </c>
      <c r="B33" s="77" t="s">
        <v>1756</v>
      </c>
      <c r="C33" s="76">
        <v>4</v>
      </c>
      <c r="D33" s="75">
        <v>21</v>
      </c>
      <c r="E33" s="75">
        <v>189.8</v>
      </c>
    </row>
    <row r="34" spans="1:5" ht="18" customHeight="1">
      <c r="A34" s="15" t="s">
        <v>1755</v>
      </c>
      <c r="B34" s="77" t="s">
        <v>1754</v>
      </c>
      <c r="C34" s="76">
        <v>13</v>
      </c>
      <c r="D34" s="75">
        <v>49</v>
      </c>
      <c r="E34" s="75">
        <v>607.2</v>
      </c>
    </row>
    <row r="35" spans="1:5" ht="18" customHeight="1">
      <c r="A35" s="15" t="s">
        <v>1753</v>
      </c>
      <c r="B35" s="77" t="s">
        <v>1752</v>
      </c>
      <c r="C35" s="76">
        <v>6</v>
      </c>
      <c r="D35" s="75">
        <v>14.1</v>
      </c>
      <c r="E35" s="75">
        <v>337</v>
      </c>
    </row>
    <row r="36" spans="1:5" ht="18" customHeight="1">
      <c r="A36" s="15" t="s">
        <v>1751</v>
      </c>
      <c r="B36" s="77" t="s">
        <v>1750</v>
      </c>
      <c r="C36" s="76">
        <v>3</v>
      </c>
      <c r="D36" s="75">
        <v>11.5</v>
      </c>
      <c r="E36" s="75">
        <v>12.6</v>
      </c>
    </row>
    <row r="37" spans="1:5" ht="21" customHeight="1">
      <c r="A37" s="16" t="s">
        <v>1749</v>
      </c>
      <c r="B37" s="95" t="s">
        <v>1748</v>
      </c>
      <c r="C37" s="76">
        <v>58</v>
      </c>
      <c r="D37" s="75">
        <v>178.1</v>
      </c>
      <c r="E37" s="75">
        <v>5046.2</v>
      </c>
    </row>
    <row r="38" spans="1:5" ht="18" customHeight="1">
      <c r="A38" s="15" t="s">
        <v>1036</v>
      </c>
      <c r="B38" s="77" t="s">
        <v>1747</v>
      </c>
      <c r="C38" s="76">
        <v>678</v>
      </c>
      <c r="D38" s="75">
        <v>1733.5</v>
      </c>
      <c r="E38" s="75">
        <v>29246.7</v>
      </c>
    </row>
    <row r="39" spans="1:5" ht="18" customHeight="1">
      <c r="A39" s="15" t="s">
        <v>1746</v>
      </c>
      <c r="B39" s="77" t="s">
        <v>1745</v>
      </c>
      <c r="C39" s="76">
        <v>1132</v>
      </c>
      <c r="D39" s="75">
        <v>2618.7</v>
      </c>
      <c r="E39" s="75">
        <v>48227.8</v>
      </c>
    </row>
    <row r="40" spans="1:5" ht="18" customHeight="1">
      <c r="A40" s="15" t="s">
        <v>1744</v>
      </c>
      <c r="B40" s="77" t="s">
        <v>1743</v>
      </c>
      <c r="C40" s="76">
        <v>16</v>
      </c>
      <c r="D40" s="75">
        <v>58.8</v>
      </c>
      <c r="E40" s="75">
        <v>968.1</v>
      </c>
    </row>
    <row r="41" spans="1:5" ht="18" customHeight="1">
      <c r="A41" s="15" t="s">
        <v>1742</v>
      </c>
      <c r="B41" s="77" t="s">
        <v>1741</v>
      </c>
      <c r="C41" s="76">
        <v>17</v>
      </c>
      <c r="D41" s="75">
        <v>58.8</v>
      </c>
      <c r="E41" s="75">
        <v>369.1</v>
      </c>
    </row>
    <row r="42" spans="1:5" ht="18" customHeight="1">
      <c r="A42" s="15" t="s">
        <v>1740</v>
      </c>
      <c r="B42" s="77" t="s">
        <v>1739</v>
      </c>
      <c r="C42" s="76">
        <v>25</v>
      </c>
      <c r="D42" s="75">
        <v>59.5</v>
      </c>
      <c r="E42" s="75">
        <v>335.5</v>
      </c>
    </row>
    <row r="43" spans="1:5" ht="18" customHeight="1">
      <c r="A43" s="15" t="s">
        <v>1026</v>
      </c>
      <c r="B43" s="77" t="s">
        <v>1738</v>
      </c>
      <c r="C43" s="76">
        <v>98</v>
      </c>
      <c r="D43" s="75">
        <v>232.9</v>
      </c>
      <c r="E43" s="75">
        <v>3833.8</v>
      </c>
    </row>
    <row r="44" spans="1:5" ht="18" customHeight="1">
      <c r="A44" s="15" t="s">
        <v>1024</v>
      </c>
      <c r="B44" s="77" t="s">
        <v>1737</v>
      </c>
      <c r="C44" s="76">
        <v>24</v>
      </c>
      <c r="D44" s="75">
        <v>62.2</v>
      </c>
      <c r="E44" s="75">
        <v>797.8</v>
      </c>
    </row>
    <row r="45" spans="1:5" ht="18" customHeight="1">
      <c r="A45" s="15" t="s">
        <v>1736</v>
      </c>
      <c r="B45" s="77" t="s">
        <v>1735</v>
      </c>
      <c r="C45" s="76">
        <v>46</v>
      </c>
      <c r="D45" s="75">
        <v>96.7</v>
      </c>
      <c r="E45" s="75">
        <v>2532.4</v>
      </c>
    </row>
    <row r="46" spans="1:5" ht="18" customHeight="1">
      <c r="A46" s="15" t="s">
        <v>1020</v>
      </c>
      <c r="B46" s="77" t="s">
        <v>1734</v>
      </c>
      <c r="C46" s="76">
        <v>85</v>
      </c>
      <c r="D46" s="75">
        <v>206.9</v>
      </c>
      <c r="E46" s="75">
        <v>3605</v>
      </c>
    </row>
    <row r="47" spans="1:5" ht="18" customHeight="1">
      <c r="A47" s="15" t="s">
        <v>1733</v>
      </c>
      <c r="B47" s="77" t="s">
        <v>1732</v>
      </c>
      <c r="C47" s="76">
        <v>160</v>
      </c>
      <c r="D47" s="75">
        <v>436.1</v>
      </c>
      <c r="E47" s="75">
        <v>8379.8</v>
      </c>
    </row>
    <row r="48" spans="1:5" ht="18" customHeight="1">
      <c r="A48" s="15" t="s">
        <v>1731</v>
      </c>
      <c r="B48" s="77" t="s">
        <v>1730</v>
      </c>
      <c r="C48" s="76">
        <v>430</v>
      </c>
      <c r="D48" s="75">
        <v>1123.1</v>
      </c>
      <c r="E48" s="75">
        <v>16962.8</v>
      </c>
    </row>
    <row r="49" spans="1:5" ht="18" customHeight="1">
      <c r="A49" s="15" t="s">
        <v>1729</v>
      </c>
      <c r="B49" s="77" t="s">
        <v>1728</v>
      </c>
      <c r="C49" s="76">
        <v>296</v>
      </c>
      <c r="D49" s="75">
        <v>1236.4</v>
      </c>
      <c r="E49" s="75">
        <v>40687.6</v>
      </c>
    </row>
    <row r="50" spans="1:5" ht="18" customHeight="1">
      <c r="A50" s="15" t="s">
        <v>1727</v>
      </c>
      <c r="B50" s="77" t="s">
        <v>1726</v>
      </c>
      <c r="C50" s="76">
        <v>159</v>
      </c>
      <c r="D50" s="75">
        <v>439.2</v>
      </c>
      <c r="E50" s="75">
        <v>8374.4</v>
      </c>
    </row>
    <row r="51" spans="1:5" ht="36.75" customHeight="1">
      <c r="A51" s="16" t="s">
        <v>1010</v>
      </c>
      <c r="B51" s="80" t="s">
        <v>1725</v>
      </c>
      <c r="C51" s="76">
        <v>644</v>
      </c>
      <c r="D51" s="75">
        <v>1467.1</v>
      </c>
      <c r="E51" s="75">
        <v>47296.1</v>
      </c>
    </row>
    <row r="52" spans="1:5" ht="30" customHeight="1">
      <c r="A52" s="15" t="s">
        <v>1724</v>
      </c>
      <c r="B52" s="77" t="s">
        <v>1723</v>
      </c>
      <c r="C52" s="76">
        <v>432</v>
      </c>
      <c r="D52" s="75">
        <v>1965.5</v>
      </c>
      <c r="E52" s="75">
        <v>52148.8</v>
      </c>
    </row>
    <row r="53" spans="1:5" ht="18" customHeight="1">
      <c r="A53" s="15" t="s">
        <v>1722</v>
      </c>
      <c r="B53" s="77" t="s">
        <v>1721</v>
      </c>
      <c r="C53" s="76">
        <v>29</v>
      </c>
      <c r="D53" s="75">
        <v>79.7</v>
      </c>
      <c r="E53" s="75">
        <v>1580.2</v>
      </c>
    </row>
    <row r="54" spans="1:5" ht="30" customHeight="1">
      <c r="A54" s="15" t="s">
        <v>1004</v>
      </c>
      <c r="B54" s="77" t="s">
        <v>1720</v>
      </c>
      <c r="C54" s="79">
        <v>370</v>
      </c>
      <c r="D54" s="78">
        <v>817.4</v>
      </c>
      <c r="E54" s="78">
        <v>19227</v>
      </c>
    </row>
    <row r="55" spans="1:5" ht="18" customHeight="1">
      <c r="A55" s="15" t="s">
        <v>1002</v>
      </c>
      <c r="B55" s="77" t="s">
        <v>1719</v>
      </c>
      <c r="C55" s="76">
        <v>288</v>
      </c>
      <c r="D55" s="75">
        <v>669.4</v>
      </c>
      <c r="E55" s="75">
        <v>17033.4</v>
      </c>
    </row>
    <row r="56" spans="1:5" ht="18" customHeight="1">
      <c r="A56" s="15" t="s">
        <v>1000</v>
      </c>
      <c r="B56" s="77" t="s">
        <v>999</v>
      </c>
      <c r="C56" s="76">
        <v>31</v>
      </c>
      <c r="D56" s="75">
        <v>63.5</v>
      </c>
      <c r="E56" s="75">
        <v>1125.9</v>
      </c>
    </row>
    <row r="57" spans="1:5" ht="18" customHeight="1">
      <c r="A57" s="15" t="s">
        <v>998</v>
      </c>
      <c r="B57" s="77" t="s">
        <v>997</v>
      </c>
      <c r="C57" s="76">
        <v>51</v>
      </c>
      <c r="D57" s="75">
        <v>84.5</v>
      </c>
      <c r="E57" s="75">
        <v>1067.8</v>
      </c>
    </row>
    <row r="58" spans="1:5" ht="18" customHeight="1">
      <c r="A58" s="15" t="s">
        <v>996</v>
      </c>
      <c r="B58" s="77" t="s">
        <v>995</v>
      </c>
      <c r="C58" s="79">
        <v>246</v>
      </c>
      <c r="D58" s="78">
        <v>579.4</v>
      </c>
      <c r="E58" s="78">
        <v>6072</v>
      </c>
    </row>
    <row r="59" spans="1:5" ht="18" customHeight="1">
      <c r="A59" s="15" t="s">
        <v>1718</v>
      </c>
      <c r="B59" s="77" t="s">
        <v>1717</v>
      </c>
      <c r="C59" s="76">
        <v>193</v>
      </c>
      <c r="D59" s="75">
        <v>510.5</v>
      </c>
      <c r="E59" s="75">
        <v>4460.2</v>
      </c>
    </row>
    <row r="60" spans="1:5" ht="18" customHeight="1">
      <c r="A60" s="15" t="s">
        <v>1716</v>
      </c>
      <c r="B60" s="77" t="s">
        <v>1715</v>
      </c>
      <c r="C60" s="76">
        <v>7</v>
      </c>
      <c r="D60" s="75">
        <v>22</v>
      </c>
      <c r="E60" s="75">
        <v>140.2</v>
      </c>
    </row>
    <row r="61" spans="1:5" ht="18" customHeight="1">
      <c r="A61" s="15" t="s">
        <v>988</v>
      </c>
      <c r="B61" s="77" t="s">
        <v>1714</v>
      </c>
      <c r="C61" s="76">
        <v>46</v>
      </c>
      <c r="D61" s="75">
        <v>46.9</v>
      </c>
      <c r="E61" s="75">
        <v>1471.6</v>
      </c>
    </row>
    <row r="62" spans="1:5" ht="18" customHeight="1">
      <c r="A62" s="15" t="s">
        <v>986</v>
      </c>
      <c r="B62" s="77" t="s">
        <v>1713</v>
      </c>
      <c r="C62" s="79">
        <v>516</v>
      </c>
      <c r="D62" s="78">
        <v>1037.9</v>
      </c>
      <c r="E62" s="78">
        <v>27666.4</v>
      </c>
    </row>
    <row r="63" spans="1:5" ht="18" customHeight="1">
      <c r="A63" s="15" t="s">
        <v>984</v>
      </c>
      <c r="B63" s="77" t="s">
        <v>1712</v>
      </c>
      <c r="C63" s="76">
        <v>30</v>
      </c>
      <c r="D63" s="75">
        <v>76.7</v>
      </c>
      <c r="E63" s="75">
        <v>515.6</v>
      </c>
    </row>
    <row r="64" spans="1:5" ht="18" customHeight="1">
      <c r="A64" s="15" t="s">
        <v>982</v>
      </c>
      <c r="B64" s="77" t="s">
        <v>1711</v>
      </c>
      <c r="C64" s="76">
        <v>243</v>
      </c>
      <c r="D64" s="75">
        <v>482.1</v>
      </c>
      <c r="E64" s="75">
        <v>13309.9</v>
      </c>
    </row>
    <row r="65" spans="1:5" ht="18" customHeight="1">
      <c r="A65" s="15" t="s">
        <v>980</v>
      </c>
      <c r="B65" s="77" t="s">
        <v>1710</v>
      </c>
      <c r="C65" s="76">
        <v>36</v>
      </c>
      <c r="D65" s="75">
        <v>118.2</v>
      </c>
      <c r="E65" s="75">
        <v>2259.1</v>
      </c>
    </row>
    <row r="66" spans="1:5" ht="18" customHeight="1">
      <c r="A66" s="15" t="s">
        <v>978</v>
      </c>
      <c r="B66" s="77" t="s">
        <v>1709</v>
      </c>
      <c r="C66" s="76">
        <v>161</v>
      </c>
      <c r="D66" s="75">
        <v>160.2</v>
      </c>
      <c r="E66" s="75">
        <v>9762.5</v>
      </c>
    </row>
    <row r="67" spans="1:5" ht="18" customHeight="1">
      <c r="A67" s="15" t="s">
        <v>976</v>
      </c>
      <c r="B67" s="77" t="s">
        <v>1708</v>
      </c>
      <c r="C67" s="76">
        <v>25</v>
      </c>
      <c r="D67" s="75">
        <v>123</v>
      </c>
      <c r="E67" s="75">
        <v>1115.7</v>
      </c>
    </row>
    <row r="68" spans="1:5" ht="18" customHeight="1">
      <c r="A68" s="15" t="s">
        <v>1707</v>
      </c>
      <c r="B68" s="95" t="s">
        <v>1706</v>
      </c>
      <c r="C68" s="76">
        <v>2</v>
      </c>
      <c r="D68" s="75">
        <v>4.2</v>
      </c>
      <c r="E68" s="75">
        <v>31.6</v>
      </c>
    </row>
    <row r="69" spans="1:5" ht="18" customHeight="1">
      <c r="A69" s="15" t="s">
        <v>1705</v>
      </c>
      <c r="B69" s="77" t="s">
        <v>1704</v>
      </c>
      <c r="C69" s="76">
        <v>3</v>
      </c>
      <c r="D69" s="75">
        <v>11</v>
      </c>
      <c r="E69" s="75">
        <v>96</v>
      </c>
    </row>
    <row r="70" spans="1:5" ht="18" customHeight="1">
      <c r="A70" s="15" t="s">
        <v>1703</v>
      </c>
      <c r="B70" s="77" t="s">
        <v>1702</v>
      </c>
      <c r="C70" s="76">
        <v>15</v>
      </c>
      <c r="D70" s="75">
        <v>61.3</v>
      </c>
      <c r="E70" s="75">
        <v>575.5</v>
      </c>
    </row>
    <row r="71" spans="1:5" ht="18" customHeight="1">
      <c r="A71" s="15" t="s">
        <v>1701</v>
      </c>
      <c r="B71" s="77" t="s">
        <v>1700</v>
      </c>
      <c r="C71" s="76">
        <v>1</v>
      </c>
      <c r="D71" s="75">
        <v>1.2</v>
      </c>
      <c r="E71" s="75">
        <v>0.5</v>
      </c>
    </row>
    <row r="72" spans="1:5" ht="30.75" customHeight="1">
      <c r="A72" s="15" t="s">
        <v>1699</v>
      </c>
      <c r="B72" s="77" t="s">
        <v>1698</v>
      </c>
      <c r="C72" s="79">
        <v>455</v>
      </c>
      <c r="D72" s="78">
        <v>1442.3</v>
      </c>
      <c r="E72" s="78">
        <v>53425.2</v>
      </c>
    </row>
    <row r="73" spans="1:5" ht="18" customHeight="1">
      <c r="A73" s="15" t="s">
        <v>1697</v>
      </c>
      <c r="B73" s="77" t="s">
        <v>1696</v>
      </c>
      <c r="C73" s="76">
        <v>203</v>
      </c>
      <c r="D73" s="75">
        <v>738.9</v>
      </c>
      <c r="E73" s="75">
        <v>30611.1</v>
      </c>
    </row>
    <row r="74" spans="1:5" ht="18" customHeight="1">
      <c r="A74" s="15" t="s">
        <v>1695</v>
      </c>
      <c r="B74" s="77" t="s">
        <v>1694</v>
      </c>
      <c r="C74" s="76">
        <v>186</v>
      </c>
      <c r="D74" s="75">
        <v>519.8</v>
      </c>
      <c r="E74" s="75">
        <v>20479.8</v>
      </c>
    </row>
    <row r="75" spans="1:5" ht="18" customHeight="1">
      <c r="A75" s="15" t="s">
        <v>1693</v>
      </c>
      <c r="B75" s="77" t="s">
        <v>1692</v>
      </c>
      <c r="C75" s="76">
        <v>66</v>
      </c>
      <c r="D75" s="75">
        <v>183.6</v>
      </c>
      <c r="E75" s="75">
        <v>2334.3</v>
      </c>
    </row>
    <row r="76" spans="1:5" ht="18" customHeight="1">
      <c r="A76" s="15" t="s">
        <v>964</v>
      </c>
      <c r="B76" s="77" t="s">
        <v>1691</v>
      </c>
      <c r="C76" s="79">
        <v>16</v>
      </c>
      <c r="D76" s="78">
        <v>35.4</v>
      </c>
      <c r="E76" s="78">
        <v>640.9</v>
      </c>
    </row>
    <row r="77" spans="1:5" ht="18" customHeight="1">
      <c r="A77" s="15" t="s">
        <v>962</v>
      </c>
      <c r="B77" s="77" t="s">
        <v>1690</v>
      </c>
      <c r="C77" s="76">
        <v>7</v>
      </c>
      <c r="D77" s="75">
        <v>16.1</v>
      </c>
      <c r="E77" s="75">
        <v>363.1</v>
      </c>
    </row>
    <row r="78" spans="1:5" ht="18" customHeight="1">
      <c r="A78" s="15" t="s">
        <v>960</v>
      </c>
      <c r="B78" s="77" t="s">
        <v>1689</v>
      </c>
      <c r="C78" s="76">
        <v>9</v>
      </c>
      <c r="D78" s="75">
        <v>19.3</v>
      </c>
      <c r="E78" s="75">
        <v>277.8</v>
      </c>
    </row>
    <row r="79" spans="1:5" ht="18" customHeight="1">
      <c r="A79" s="15" t="s">
        <v>1688</v>
      </c>
      <c r="B79" s="77" t="s">
        <v>1687</v>
      </c>
      <c r="C79" s="79">
        <v>1</v>
      </c>
      <c r="D79" s="78">
        <v>4.6</v>
      </c>
      <c r="E79" s="78">
        <v>135.6</v>
      </c>
    </row>
    <row r="80" spans="1:5" ht="18" customHeight="1">
      <c r="A80" s="15" t="s">
        <v>1686</v>
      </c>
      <c r="B80" s="77" t="s">
        <v>1685</v>
      </c>
      <c r="C80" s="76">
        <v>1</v>
      </c>
      <c r="D80" s="75">
        <v>4.6</v>
      </c>
      <c r="E80" s="75">
        <v>135.6</v>
      </c>
    </row>
    <row r="81" spans="1:5" ht="18" customHeight="1">
      <c r="A81" s="15" t="s">
        <v>960</v>
      </c>
      <c r="B81" s="77" t="s">
        <v>959</v>
      </c>
      <c r="C81" s="79">
        <v>49</v>
      </c>
      <c r="D81" s="78">
        <v>98.7</v>
      </c>
      <c r="E81" s="78">
        <v>1347.5</v>
      </c>
    </row>
    <row r="82" spans="1:5" ht="18" customHeight="1">
      <c r="A82" s="15" t="s">
        <v>1684</v>
      </c>
      <c r="B82" s="77" t="s">
        <v>1683</v>
      </c>
      <c r="C82" s="76">
        <v>35</v>
      </c>
      <c r="D82" s="75">
        <v>58.7</v>
      </c>
      <c r="E82" s="75">
        <v>656.2</v>
      </c>
    </row>
    <row r="83" spans="1:5" ht="18" customHeight="1">
      <c r="A83" s="15" t="s">
        <v>1682</v>
      </c>
      <c r="B83" s="77" t="s">
        <v>1681</v>
      </c>
      <c r="C83" s="76">
        <v>5</v>
      </c>
      <c r="D83" s="75">
        <v>7.4</v>
      </c>
      <c r="E83" s="75">
        <v>116.8</v>
      </c>
    </row>
    <row r="84" spans="1:5" ht="18" customHeight="1">
      <c r="A84" s="15" t="s">
        <v>1680</v>
      </c>
      <c r="B84" s="77" t="s">
        <v>1679</v>
      </c>
      <c r="C84" s="76">
        <v>3</v>
      </c>
      <c r="D84" s="75">
        <v>20.5</v>
      </c>
      <c r="E84" s="75">
        <v>435.3</v>
      </c>
    </row>
    <row r="85" spans="1:5" ht="18" customHeight="1">
      <c r="A85" s="15" t="s">
        <v>1678</v>
      </c>
      <c r="B85" s="77" t="s">
        <v>1677</v>
      </c>
      <c r="C85" s="76">
        <v>6</v>
      </c>
      <c r="D85" s="75">
        <v>12.1</v>
      </c>
      <c r="E85" s="75">
        <v>139.2</v>
      </c>
    </row>
    <row r="86" spans="1:5" ht="18" customHeight="1">
      <c r="A86" s="15" t="s">
        <v>956</v>
      </c>
      <c r="B86" s="77" t="s">
        <v>955</v>
      </c>
      <c r="C86" s="79">
        <v>6</v>
      </c>
      <c r="D86" s="78">
        <v>7</v>
      </c>
      <c r="E86" s="78">
        <v>28.3</v>
      </c>
    </row>
    <row r="87" spans="1:5" ht="18" customHeight="1">
      <c r="A87" s="15" t="s">
        <v>954</v>
      </c>
      <c r="B87" s="77" t="s">
        <v>1676</v>
      </c>
      <c r="C87" s="76">
        <v>6</v>
      </c>
      <c r="D87" s="75">
        <v>7</v>
      </c>
      <c r="E87" s="75">
        <v>28.3</v>
      </c>
    </row>
    <row r="88" spans="1:5" ht="18" customHeight="1">
      <c r="A88" s="15" t="s">
        <v>952</v>
      </c>
      <c r="B88" s="77" t="s">
        <v>1675</v>
      </c>
      <c r="C88" s="79">
        <v>33</v>
      </c>
      <c r="D88" s="78">
        <v>49.8</v>
      </c>
      <c r="E88" s="78">
        <v>1159.3</v>
      </c>
    </row>
    <row r="89" spans="1:5" ht="18" customHeight="1">
      <c r="A89" s="15" t="s">
        <v>950</v>
      </c>
      <c r="B89" s="77" t="s">
        <v>1674</v>
      </c>
      <c r="C89" s="76">
        <v>33</v>
      </c>
      <c r="D89" s="75">
        <v>49.8</v>
      </c>
      <c r="E89" s="75">
        <v>1159.3</v>
      </c>
    </row>
    <row r="90" spans="1:5" ht="34.5" customHeight="1">
      <c r="A90" s="15" t="s">
        <v>948</v>
      </c>
      <c r="B90" s="80" t="s">
        <v>1673</v>
      </c>
      <c r="C90" s="79">
        <v>33022</v>
      </c>
      <c r="D90" s="78">
        <v>171423.5</v>
      </c>
      <c r="E90" s="78">
        <v>4809329.8</v>
      </c>
    </row>
    <row r="91" spans="1:5" ht="18" customHeight="1">
      <c r="A91" s="15" t="s">
        <v>946</v>
      </c>
      <c r="B91" s="77" t="s">
        <v>1672</v>
      </c>
      <c r="C91" s="76">
        <v>29335</v>
      </c>
      <c r="D91" s="75">
        <v>163708.8</v>
      </c>
      <c r="E91" s="75">
        <v>4623849.7</v>
      </c>
    </row>
    <row r="92" spans="1:5" ht="18" customHeight="1">
      <c r="A92" s="15" t="s">
        <v>1671</v>
      </c>
      <c r="B92" s="77" t="s">
        <v>1670</v>
      </c>
      <c r="C92" s="76">
        <v>2757</v>
      </c>
      <c r="D92" s="75">
        <v>5728.7</v>
      </c>
      <c r="E92" s="75">
        <v>139308</v>
      </c>
    </row>
    <row r="93" spans="1:5" ht="30.75" customHeight="1">
      <c r="A93" s="15" t="s">
        <v>1669</v>
      </c>
      <c r="B93" s="80" t="s">
        <v>1668</v>
      </c>
      <c r="C93" s="76">
        <v>285</v>
      </c>
      <c r="D93" s="75">
        <v>531.6</v>
      </c>
      <c r="E93" s="75">
        <v>8490.6</v>
      </c>
    </row>
    <row r="94" spans="1:5" ht="18" customHeight="1">
      <c r="A94" s="15" t="s">
        <v>940</v>
      </c>
      <c r="B94" s="77" t="s">
        <v>1667</v>
      </c>
      <c r="C94" s="76">
        <v>645</v>
      </c>
      <c r="D94" s="75">
        <v>1454.4</v>
      </c>
      <c r="E94" s="75">
        <v>37681.5</v>
      </c>
    </row>
    <row r="95" spans="1:5" ht="36.75" customHeight="1">
      <c r="A95" s="15" t="s">
        <v>938</v>
      </c>
      <c r="B95" s="80" t="s">
        <v>1666</v>
      </c>
      <c r="C95" s="79">
        <v>2495</v>
      </c>
      <c r="D95" s="78">
        <v>4982.6</v>
      </c>
      <c r="E95" s="78">
        <v>94391.4</v>
      </c>
    </row>
    <row r="96" spans="1:5" ht="18" customHeight="1">
      <c r="A96" s="15" t="s">
        <v>936</v>
      </c>
      <c r="B96" s="77" t="s">
        <v>1665</v>
      </c>
      <c r="C96" s="76">
        <v>569</v>
      </c>
      <c r="D96" s="75">
        <v>1118.3</v>
      </c>
      <c r="E96" s="75">
        <v>29728.8</v>
      </c>
    </row>
    <row r="97" spans="1:5" ht="18" customHeight="1">
      <c r="A97" s="15" t="s">
        <v>934</v>
      </c>
      <c r="B97" s="77" t="s">
        <v>1664</v>
      </c>
      <c r="C97" s="76">
        <v>1871</v>
      </c>
      <c r="D97" s="75">
        <v>3646</v>
      </c>
      <c r="E97" s="75">
        <v>64092.5</v>
      </c>
    </row>
    <row r="98" spans="1:5" ht="18" customHeight="1">
      <c r="A98" s="15" t="s">
        <v>932</v>
      </c>
      <c r="B98" s="77" t="s">
        <v>1663</v>
      </c>
      <c r="C98" s="76">
        <v>55</v>
      </c>
      <c r="D98" s="75">
        <v>218.3</v>
      </c>
      <c r="E98" s="75">
        <v>570</v>
      </c>
    </row>
    <row r="99" spans="1:5" ht="18" customHeight="1">
      <c r="A99" s="15" t="s">
        <v>930</v>
      </c>
      <c r="B99" s="77" t="s">
        <v>1662</v>
      </c>
      <c r="C99" s="79">
        <v>17</v>
      </c>
      <c r="D99" s="78">
        <v>33.4</v>
      </c>
      <c r="E99" s="78">
        <v>422.9</v>
      </c>
    </row>
    <row r="100" spans="1:5" ht="18" customHeight="1">
      <c r="A100" s="15" t="s">
        <v>928</v>
      </c>
      <c r="B100" s="77" t="s">
        <v>1661</v>
      </c>
      <c r="C100" s="76">
        <v>5</v>
      </c>
      <c r="D100" s="75">
        <v>11.7</v>
      </c>
      <c r="E100" s="75">
        <v>169.5</v>
      </c>
    </row>
    <row r="101" spans="1:5" ht="18" customHeight="1">
      <c r="A101" s="15" t="s">
        <v>926</v>
      </c>
      <c r="B101" s="77" t="s">
        <v>1660</v>
      </c>
      <c r="C101" s="76">
        <v>12</v>
      </c>
      <c r="D101" s="75">
        <v>21.7</v>
      </c>
      <c r="E101" s="75">
        <v>253.3</v>
      </c>
    </row>
    <row r="102" spans="1:5" ht="18" customHeight="1">
      <c r="A102" s="15" t="s">
        <v>924</v>
      </c>
      <c r="B102" s="77" t="s">
        <v>923</v>
      </c>
      <c r="C102" s="79">
        <v>217</v>
      </c>
      <c r="D102" s="78">
        <v>355.3</v>
      </c>
      <c r="E102" s="78">
        <v>6007.8</v>
      </c>
    </row>
    <row r="103" spans="1:5" ht="18" customHeight="1">
      <c r="A103" s="15" t="s">
        <v>1659</v>
      </c>
      <c r="B103" s="77" t="s">
        <v>1658</v>
      </c>
      <c r="C103" s="76">
        <v>217</v>
      </c>
      <c r="D103" s="75">
        <v>355.3</v>
      </c>
      <c r="E103" s="75">
        <v>6007.8</v>
      </c>
    </row>
    <row r="104" spans="1:5" ht="30" customHeight="1">
      <c r="A104" s="15" t="s">
        <v>920</v>
      </c>
      <c r="B104" s="77" t="s">
        <v>1657</v>
      </c>
      <c r="C104" s="79">
        <v>3051</v>
      </c>
      <c r="D104" s="78">
        <v>9641</v>
      </c>
      <c r="E104" s="78">
        <v>83165</v>
      </c>
    </row>
    <row r="105" spans="1:5" ht="18" customHeight="1">
      <c r="A105" s="15" t="s">
        <v>918</v>
      </c>
      <c r="B105" s="77" t="s">
        <v>1656</v>
      </c>
      <c r="C105" s="76">
        <v>3027</v>
      </c>
      <c r="D105" s="75">
        <v>9612.6</v>
      </c>
      <c r="E105" s="75">
        <v>82713.7</v>
      </c>
    </row>
    <row r="106" spans="1:5" ht="18" customHeight="1">
      <c r="A106" s="15" t="s">
        <v>1655</v>
      </c>
      <c r="B106" s="77" t="s">
        <v>1654</v>
      </c>
      <c r="C106" s="76">
        <v>22</v>
      </c>
      <c r="D106" s="75">
        <v>25</v>
      </c>
      <c r="E106" s="75">
        <v>439.3</v>
      </c>
    </row>
    <row r="107" spans="1:5" ht="18" customHeight="1">
      <c r="A107" s="15" t="s">
        <v>1653</v>
      </c>
      <c r="B107" s="77" t="s">
        <v>1652</v>
      </c>
      <c r="C107" s="76">
        <v>2</v>
      </c>
      <c r="D107" s="75">
        <v>3.4</v>
      </c>
      <c r="E107" s="75">
        <v>12</v>
      </c>
    </row>
    <row r="108" spans="1:5" ht="18" customHeight="1">
      <c r="A108" s="15" t="s">
        <v>916</v>
      </c>
      <c r="B108" s="77" t="s">
        <v>1651</v>
      </c>
      <c r="C108" s="79">
        <v>384</v>
      </c>
      <c r="D108" s="78">
        <v>1084</v>
      </c>
      <c r="E108" s="78">
        <v>10873.4</v>
      </c>
    </row>
    <row r="109" spans="1:5" ht="18" customHeight="1">
      <c r="A109" s="15" t="s">
        <v>914</v>
      </c>
      <c r="B109" s="77" t="s">
        <v>1650</v>
      </c>
      <c r="C109" s="76">
        <v>21</v>
      </c>
      <c r="D109" s="75">
        <v>73.1</v>
      </c>
      <c r="E109" s="75">
        <v>795.4</v>
      </c>
    </row>
    <row r="110" spans="1:5" ht="18" customHeight="1">
      <c r="A110" s="15" t="s">
        <v>1649</v>
      </c>
      <c r="B110" s="77" t="s">
        <v>1648</v>
      </c>
      <c r="C110" s="76">
        <v>9</v>
      </c>
      <c r="D110" s="75">
        <v>32.4</v>
      </c>
      <c r="E110" s="75">
        <v>420.1</v>
      </c>
    </row>
    <row r="111" spans="1:5" ht="18" customHeight="1">
      <c r="A111" s="15" t="s">
        <v>910</v>
      </c>
      <c r="B111" s="77" t="s">
        <v>1647</v>
      </c>
      <c r="C111" s="76">
        <v>262</v>
      </c>
      <c r="D111" s="75">
        <v>721.6</v>
      </c>
      <c r="E111" s="75">
        <v>6910</v>
      </c>
    </row>
    <row r="112" spans="1:5" ht="18" customHeight="1">
      <c r="A112" s="15" t="s">
        <v>1646</v>
      </c>
      <c r="B112" s="77" t="s">
        <v>1645</v>
      </c>
      <c r="C112" s="76">
        <v>75</v>
      </c>
      <c r="D112" s="75">
        <v>148.5</v>
      </c>
      <c r="E112" s="75">
        <v>985</v>
      </c>
    </row>
    <row r="113" spans="1:5" ht="18" customHeight="1">
      <c r="A113" s="15" t="s">
        <v>906</v>
      </c>
      <c r="B113" s="77" t="s">
        <v>1644</v>
      </c>
      <c r="C113" s="76">
        <v>17</v>
      </c>
      <c r="D113" s="75">
        <v>108.4</v>
      </c>
      <c r="E113" s="75">
        <v>1762.9</v>
      </c>
    </row>
    <row r="114" spans="1:5" ht="18" customHeight="1">
      <c r="A114" s="15" t="s">
        <v>1643</v>
      </c>
      <c r="B114" s="77" t="s">
        <v>1642</v>
      </c>
      <c r="C114" s="79">
        <v>835</v>
      </c>
      <c r="D114" s="78">
        <v>1951.2</v>
      </c>
      <c r="E114" s="78">
        <v>32759.6</v>
      </c>
    </row>
    <row r="115" spans="1:5" ht="18" customHeight="1">
      <c r="A115" s="15" t="s">
        <v>1641</v>
      </c>
      <c r="B115" s="77" t="s">
        <v>1640</v>
      </c>
      <c r="C115" s="76">
        <v>10</v>
      </c>
      <c r="D115" s="75">
        <v>8.4</v>
      </c>
      <c r="E115" s="75">
        <v>103.3</v>
      </c>
    </row>
    <row r="116" spans="1:5" ht="18" customHeight="1">
      <c r="A116" s="15" t="s">
        <v>1639</v>
      </c>
      <c r="B116" s="77" t="s">
        <v>1638</v>
      </c>
      <c r="C116" s="76">
        <v>808</v>
      </c>
      <c r="D116" s="75">
        <v>1872.9</v>
      </c>
      <c r="E116" s="75">
        <v>32472.2</v>
      </c>
    </row>
    <row r="117" spans="1:5" ht="33.75" customHeight="1">
      <c r="A117" s="15" t="s">
        <v>1637</v>
      </c>
      <c r="B117" s="80" t="s">
        <v>1636</v>
      </c>
      <c r="C117" s="76">
        <v>3</v>
      </c>
      <c r="D117" s="75">
        <v>3.9</v>
      </c>
      <c r="E117" s="75">
        <v>38.1</v>
      </c>
    </row>
    <row r="118" spans="1:5" ht="30" customHeight="1">
      <c r="A118" s="16" t="s">
        <v>1635</v>
      </c>
      <c r="B118" s="80" t="s">
        <v>1634</v>
      </c>
      <c r="C118" s="76">
        <v>12</v>
      </c>
      <c r="D118" s="75">
        <v>61.4</v>
      </c>
      <c r="E118" s="75">
        <v>132</v>
      </c>
    </row>
    <row r="119" spans="1:5" ht="18" customHeight="1">
      <c r="A119" s="15" t="s">
        <v>1633</v>
      </c>
      <c r="B119" s="77" t="s">
        <v>1632</v>
      </c>
      <c r="C119" s="76">
        <v>2</v>
      </c>
      <c r="D119" s="75">
        <v>4.6</v>
      </c>
      <c r="E119" s="75">
        <v>14</v>
      </c>
    </row>
    <row r="120" spans="1:5" ht="18" customHeight="1">
      <c r="A120" s="15" t="s">
        <v>1631</v>
      </c>
      <c r="B120" s="77" t="s">
        <v>1630</v>
      </c>
      <c r="C120" s="79">
        <v>1</v>
      </c>
      <c r="D120" s="78">
        <v>16.3</v>
      </c>
      <c r="E120" s="78">
        <v>210.9</v>
      </c>
    </row>
    <row r="121" spans="1:5" ht="18" customHeight="1">
      <c r="A121" s="15" t="s">
        <v>1629</v>
      </c>
      <c r="B121" s="77" t="s">
        <v>1628</v>
      </c>
      <c r="C121" s="76">
        <v>1</v>
      </c>
      <c r="D121" s="75">
        <v>16.3</v>
      </c>
      <c r="E121" s="75">
        <v>210.9</v>
      </c>
    </row>
    <row r="122" s="158" customFormat="1" ht="18" customHeight="1"/>
    <row r="123" s="158" customFormat="1" ht="18" customHeight="1"/>
    <row r="124" s="158" customFormat="1" ht="18" customHeight="1"/>
    <row r="125" s="158" customFormat="1" ht="18" customHeight="1"/>
    <row r="126" s="158" customFormat="1" ht="18" customHeight="1"/>
    <row r="127" s="158" customFormat="1" ht="18" customHeight="1"/>
    <row r="128" s="158" customFormat="1" ht="18" customHeight="1"/>
    <row r="129" s="158" customFormat="1" ht="18" customHeight="1"/>
    <row r="130" s="158" customFormat="1" ht="18" customHeight="1"/>
    <row r="131" s="158" customFormat="1" ht="18" customHeight="1"/>
    <row r="132" s="158" customFormat="1" ht="18" customHeight="1"/>
    <row r="133" s="158" customFormat="1" ht="18" customHeight="1"/>
    <row r="134" s="158" customFormat="1" ht="18" customHeight="1"/>
    <row r="135" s="158" customFormat="1" ht="18" customHeight="1"/>
    <row r="136" s="158" customFormat="1" ht="18" customHeight="1"/>
    <row r="137" s="158" customFormat="1" ht="18" customHeight="1"/>
    <row r="138" s="158" customFormat="1" ht="12"/>
    <row r="139" s="158" customFormat="1" ht="12"/>
    <row r="140" s="158" customFormat="1" ht="12"/>
    <row r="141" s="158" customFormat="1" ht="12"/>
    <row r="142" s="158" customFormat="1" ht="12"/>
    <row r="143" s="158" customFormat="1" ht="12"/>
    <row r="144" s="158" customFormat="1" ht="12"/>
    <row r="145" s="158" customFormat="1" ht="12"/>
    <row r="146" s="158" customFormat="1" ht="12"/>
    <row r="147" s="158" customFormat="1" ht="12"/>
    <row r="148" s="158" customFormat="1" ht="12"/>
    <row r="149" s="158" customFormat="1" ht="12"/>
    <row r="150" s="158" customFormat="1" ht="12"/>
    <row r="151" s="158" customFormat="1" ht="12"/>
    <row r="152" s="158" customFormat="1" ht="12"/>
    <row r="153" s="158" customFormat="1" ht="12"/>
    <row r="154" s="158" customFormat="1" ht="12"/>
    <row r="155" s="158" customFormat="1" ht="12"/>
    <row r="156" s="158" customFormat="1" ht="12"/>
    <row r="157" s="158" customFormat="1" ht="12"/>
    <row r="158" s="158" customFormat="1" ht="12"/>
    <row r="159" s="158" customFormat="1" ht="12"/>
    <row r="160" s="158" customFormat="1" ht="12"/>
    <row r="161" s="158" customFormat="1" ht="12"/>
    <row r="162" s="158" customFormat="1" ht="12"/>
    <row r="163" s="158" customFormat="1" ht="12"/>
    <row r="164" s="158" customFormat="1" ht="12"/>
    <row r="165" s="158" customFormat="1" ht="12"/>
    <row r="166" s="158" customFormat="1" ht="12"/>
    <row r="167" s="158" customFormat="1" ht="12"/>
    <row r="168" s="158" customFormat="1" ht="12"/>
    <row r="169" s="158" customFormat="1" ht="12"/>
    <row r="170" s="158" customFormat="1" ht="12"/>
    <row r="171" s="158" customFormat="1" ht="12"/>
  </sheetData>
  <sheetProtection/>
  <mergeCells count="54">
    <mergeCell ref="A164:IV164"/>
    <mergeCell ref="A169:IV169"/>
    <mergeCell ref="A170:IV170"/>
    <mergeCell ref="A171:IV171"/>
    <mergeCell ref="A165:IV165"/>
    <mergeCell ref="A166:IV166"/>
    <mergeCell ref="A167:IV167"/>
    <mergeCell ref="A168:IV168"/>
    <mergeCell ref="A156:IV156"/>
    <mergeCell ref="A157:IV157"/>
    <mergeCell ref="A158:IV158"/>
    <mergeCell ref="A159:IV159"/>
    <mergeCell ref="A160:IV160"/>
    <mergeCell ref="A161:IV161"/>
    <mergeCell ref="A162:IV162"/>
    <mergeCell ref="A163:IV163"/>
    <mergeCell ref="A148:IV148"/>
    <mergeCell ref="A149:IV149"/>
    <mergeCell ref="A150:IV150"/>
    <mergeCell ref="A151:IV151"/>
    <mergeCell ref="A152:IV152"/>
    <mergeCell ref="A153:IV153"/>
    <mergeCell ref="A154:IV154"/>
    <mergeCell ref="A155:IV155"/>
    <mergeCell ref="A140:IV140"/>
    <mergeCell ref="A141:IV141"/>
    <mergeCell ref="A142:IV142"/>
    <mergeCell ref="A143:IV143"/>
    <mergeCell ref="A144:IV144"/>
    <mergeCell ref="A145:IV145"/>
    <mergeCell ref="A146:IV146"/>
    <mergeCell ref="A147:IV147"/>
    <mergeCell ref="A132:IV132"/>
    <mergeCell ref="A133:IV133"/>
    <mergeCell ref="A134:IV134"/>
    <mergeCell ref="A135:IV135"/>
    <mergeCell ref="A136:IV136"/>
    <mergeCell ref="A137:IV137"/>
    <mergeCell ref="A138:IV138"/>
    <mergeCell ref="A139:IV139"/>
    <mergeCell ref="A124:IV124"/>
    <mergeCell ref="A125:IV125"/>
    <mergeCell ref="A126:IV126"/>
    <mergeCell ref="A127:IV127"/>
    <mergeCell ref="A128:IV128"/>
    <mergeCell ref="A129:IV129"/>
    <mergeCell ref="A130:IV130"/>
    <mergeCell ref="A131:IV131"/>
    <mergeCell ref="A1:E1"/>
    <mergeCell ref="A2:E2"/>
    <mergeCell ref="A122:IV122"/>
    <mergeCell ref="A123:IV123"/>
    <mergeCell ref="A3:A7"/>
    <mergeCell ref="B3:B7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0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1" width="41.00390625" style="45" customWidth="1"/>
    <col min="2" max="2" width="39.00390625" style="45" customWidth="1"/>
    <col min="3" max="7" width="15.375" style="45" customWidth="1"/>
    <col min="8" max="8" width="11.50390625" style="45" customWidth="1"/>
    <col min="9" max="16384" width="9.00390625" style="45" customWidth="1"/>
  </cols>
  <sheetData>
    <row r="1" spans="1:5" ht="18.75">
      <c r="A1" s="147" t="s">
        <v>134</v>
      </c>
      <c r="B1" s="147"/>
      <c r="C1" s="147"/>
      <c r="D1" s="147"/>
      <c r="E1" s="147"/>
    </row>
    <row r="2" spans="1:5" ht="19.5" thickBot="1">
      <c r="A2" s="149" t="s">
        <v>133</v>
      </c>
      <c r="B2" s="149"/>
      <c r="C2" s="149"/>
      <c r="D2" s="149"/>
      <c r="E2" s="149"/>
    </row>
    <row r="3" spans="1:5" ht="18" customHeight="1">
      <c r="A3" s="159" t="s">
        <v>132</v>
      </c>
      <c r="B3" s="159" t="s">
        <v>131</v>
      </c>
      <c r="C3" s="27" t="s">
        <v>1470</v>
      </c>
      <c r="D3" s="27" t="s">
        <v>1469</v>
      </c>
      <c r="E3" s="27" t="s">
        <v>1468</v>
      </c>
    </row>
    <row r="4" spans="1:5" ht="18" customHeight="1">
      <c r="A4" s="152"/>
      <c r="B4" s="152"/>
      <c r="C4" s="22" t="s">
        <v>1467</v>
      </c>
      <c r="D4" s="22" t="s">
        <v>1466</v>
      </c>
      <c r="E4" s="22" t="s">
        <v>1465</v>
      </c>
    </row>
    <row r="5" spans="1:5" ht="18" customHeight="1">
      <c r="A5" s="152"/>
      <c r="B5" s="152"/>
      <c r="C5" s="22" t="s">
        <v>1464</v>
      </c>
      <c r="D5" s="22" t="s">
        <v>1463</v>
      </c>
      <c r="E5" s="22" t="s">
        <v>1463</v>
      </c>
    </row>
    <row r="6" spans="1:5" ht="18" customHeight="1">
      <c r="A6" s="152"/>
      <c r="B6" s="152"/>
      <c r="C6" s="22" t="s">
        <v>1462</v>
      </c>
      <c r="D6" s="22" t="s">
        <v>1461</v>
      </c>
      <c r="E6" s="22" t="s">
        <v>1460</v>
      </c>
    </row>
    <row r="7" spans="1:5" ht="18" customHeight="1">
      <c r="A7" s="160"/>
      <c r="B7" s="160"/>
      <c r="C7" s="19"/>
      <c r="D7" s="19" t="s">
        <v>643</v>
      </c>
      <c r="E7" s="19" t="s">
        <v>1186</v>
      </c>
    </row>
    <row r="8" spans="1:5" ht="18" customHeight="1">
      <c r="A8" s="15" t="s">
        <v>130</v>
      </c>
      <c r="B8" s="15" t="s">
        <v>129</v>
      </c>
      <c r="C8" s="100">
        <v>61135</v>
      </c>
      <c r="D8" s="99">
        <v>236990.9</v>
      </c>
      <c r="E8" s="99">
        <v>5798172.4</v>
      </c>
    </row>
    <row r="9" spans="1:5" ht="18" customHeight="1">
      <c r="A9" s="15" t="s">
        <v>128</v>
      </c>
      <c r="B9" s="15" t="s">
        <v>127</v>
      </c>
      <c r="C9" s="97">
        <v>307</v>
      </c>
      <c r="D9" s="96">
        <v>450.3</v>
      </c>
      <c r="E9" s="96">
        <v>6665.1</v>
      </c>
    </row>
    <row r="10" spans="1:5" ht="18" customHeight="1">
      <c r="A10" s="15" t="s">
        <v>126</v>
      </c>
      <c r="B10" s="15" t="s">
        <v>125</v>
      </c>
      <c r="C10" s="97">
        <v>290</v>
      </c>
      <c r="D10" s="96">
        <v>2128.5</v>
      </c>
      <c r="E10" s="96">
        <v>48742.9</v>
      </c>
    </row>
    <row r="11" spans="1:5" ht="18" customHeight="1">
      <c r="A11" s="15" t="s">
        <v>124</v>
      </c>
      <c r="B11" s="15" t="s">
        <v>123</v>
      </c>
      <c r="C11" s="97">
        <v>301</v>
      </c>
      <c r="D11" s="96">
        <v>630.9</v>
      </c>
      <c r="E11" s="96">
        <v>14212.4</v>
      </c>
    </row>
    <row r="12" spans="1:5" ht="18" customHeight="1">
      <c r="A12" s="15" t="s">
        <v>122</v>
      </c>
      <c r="B12" s="15" t="s">
        <v>121</v>
      </c>
      <c r="C12" s="97">
        <v>2401</v>
      </c>
      <c r="D12" s="96">
        <v>6209.5</v>
      </c>
      <c r="E12" s="96">
        <v>177275</v>
      </c>
    </row>
    <row r="13" spans="1:5" ht="18" customHeight="1">
      <c r="A13" s="15" t="s">
        <v>120</v>
      </c>
      <c r="B13" s="15" t="s">
        <v>119</v>
      </c>
      <c r="C13" s="97">
        <v>2137</v>
      </c>
      <c r="D13" s="96">
        <v>5055</v>
      </c>
      <c r="E13" s="96">
        <v>93408.1</v>
      </c>
    </row>
    <row r="14" spans="1:5" ht="18" customHeight="1">
      <c r="A14" s="15" t="s">
        <v>118</v>
      </c>
      <c r="B14" s="15" t="s">
        <v>117</v>
      </c>
      <c r="C14" s="97">
        <v>558</v>
      </c>
      <c r="D14" s="96">
        <v>873.8</v>
      </c>
      <c r="E14" s="96">
        <v>34677.3</v>
      </c>
    </row>
    <row r="15" spans="1:5" ht="18" customHeight="1">
      <c r="A15" s="15" t="s">
        <v>116</v>
      </c>
      <c r="B15" s="15" t="s">
        <v>115</v>
      </c>
      <c r="C15" s="97">
        <v>6643</v>
      </c>
      <c r="D15" s="96">
        <v>10199.7</v>
      </c>
      <c r="E15" s="96">
        <v>264192.3</v>
      </c>
    </row>
    <row r="16" spans="1:5" ht="18" customHeight="1">
      <c r="A16" s="15" t="s">
        <v>114</v>
      </c>
      <c r="B16" s="15" t="s">
        <v>113</v>
      </c>
      <c r="C16" s="97">
        <v>5652</v>
      </c>
      <c r="D16" s="96">
        <v>10447.8</v>
      </c>
      <c r="E16" s="96">
        <v>206724.6</v>
      </c>
    </row>
    <row r="17" spans="1:5" ht="18" customHeight="1">
      <c r="A17" s="15" t="s">
        <v>112</v>
      </c>
      <c r="B17" s="15" t="s">
        <v>111</v>
      </c>
      <c r="C17" s="97">
        <v>126</v>
      </c>
      <c r="D17" s="96">
        <v>349.9</v>
      </c>
      <c r="E17" s="96">
        <v>3140.2</v>
      </c>
    </row>
    <row r="18" spans="1:5" ht="18" customHeight="1">
      <c r="A18" s="15" t="s">
        <v>110</v>
      </c>
      <c r="B18" s="15" t="s">
        <v>109</v>
      </c>
      <c r="C18" s="97">
        <v>9779</v>
      </c>
      <c r="D18" s="96">
        <v>19625.2</v>
      </c>
      <c r="E18" s="96">
        <v>249531.3</v>
      </c>
    </row>
    <row r="19" spans="1:5" ht="18" customHeight="1">
      <c r="A19" s="15" t="s">
        <v>108</v>
      </c>
      <c r="B19" s="15" t="s">
        <v>107</v>
      </c>
      <c r="C19" s="97">
        <v>1989</v>
      </c>
      <c r="D19" s="96">
        <v>4112.8</v>
      </c>
      <c r="E19" s="96">
        <v>43479</v>
      </c>
    </row>
    <row r="20" spans="1:5" ht="18" customHeight="1">
      <c r="A20" s="15" t="s">
        <v>106</v>
      </c>
      <c r="B20" s="15" t="s">
        <v>105</v>
      </c>
      <c r="C20" s="97">
        <v>1892</v>
      </c>
      <c r="D20" s="96">
        <v>4233.4</v>
      </c>
      <c r="E20" s="96">
        <v>47850.5</v>
      </c>
    </row>
    <row r="21" spans="1:5" ht="18" customHeight="1">
      <c r="A21" s="15" t="s">
        <v>104</v>
      </c>
      <c r="B21" s="15" t="s">
        <v>103</v>
      </c>
      <c r="C21" s="97">
        <v>1063</v>
      </c>
      <c r="D21" s="96">
        <v>2097</v>
      </c>
      <c r="E21" s="96">
        <v>22895.7</v>
      </c>
    </row>
    <row r="22" spans="1:5" ht="18" customHeight="1">
      <c r="A22" s="15" t="s">
        <v>102</v>
      </c>
      <c r="B22" s="15" t="s">
        <v>101</v>
      </c>
      <c r="C22" s="97">
        <v>735</v>
      </c>
      <c r="D22" s="96">
        <v>1826.9</v>
      </c>
      <c r="E22" s="96">
        <v>20104.3</v>
      </c>
    </row>
    <row r="23" spans="1:5" ht="18" customHeight="1">
      <c r="A23" s="15" t="s">
        <v>100</v>
      </c>
      <c r="B23" s="15" t="s">
        <v>99</v>
      </c>
      <c r="C23" s="97">
        <v>1573</v>
      </c>
      <c r="D23" s="96">
        <v>4843.7</v>
      </c>
      <c r="E23" s="96">
        <v>42884.6</v>
      </c>
    </row>
    <row r="24" spans="1:5" ht="18" customHeight="1">
      <c r="A24" s="15" t="s">
        <v>98</v>
      </c>
      <c r="B24" s="15" t="s">
        <v>97</v>
      </c>
      <c r="C24" s="97">
        <v>842</v>
      </c>
      <c r="D24" s="96">
        <v>3284</v>
      </c>
      <c r="E24" s="96">
        <v>33352.7</v>
      </c>
    </row>
    <row r="25" spans="1:5" ht="18" customHeight="1">
      <c r="A25" s="15" t="s">
        <v>96</v>
      </c>
      <c r="B25" s="15" t="s">
        <v>95</v>
      </c>
      <c r="C25" s="97">
        <v>20</v>
      </c>
      <c r="D25" s="96">
        <v>64.2</v>
      </c>
      <c r="E25" s="96">
        <v>446.3</v>
      </c>
    </row>
    <row r="26" spans="1:5" ht="18" customHeight="1">
      <c r="A26" s="15" t="s">
        <v>94</v>
      </c>
      <c r="B26" s="15" t="s">
        <v>93</v>
      </c>
      <c r="C26" s="97">
        <v>813</v>
      </c>
      <c r="D26" s="96">
        <v>1948.7</v>
      </c>
      <c r="E26" s="96">
        <v>37547.9</v>
      </c>
    </row>
    <row r="27" spans="1:5" ht="18" customHeight="1">
      <c r="A27" s="15" t="s">
        <v>92</v>
      </c>
      <c r="B27" s="15" t="s">
        <v>91</v>
      </c>
      <c r="C27" s="97">
        <v>1528</v>
      </c>
      <c r="D27" s="96">
        <v>3401.5</v>
      </c>
      <c r="E27" s="96">
        <v>26351.9</v>
      </c>
    </row>
    <row r="28" spans="1:5" ht="18" customHeight="1">
      <c r="A28" s="15" t="s">
        <v>90</v>
      </c>
      <c r="B28" s="15" t="s">
        <v>89</v>
      </c>
      <c r="C28" s="97">
        <v>1625</v>
      </c>
      <c r="D28" s="96">
        <v>13748.4</v>
      </c>
      <c r="E28" s="96">
        <v>414589.3</v>
      </c>
    </row>
    <row r="29" spans="1:5" ht="39" customHeight="1">
      <c r="A29" s="98" t="s">
        <v>88</v>
      </c>
      <c r="B29" s="16" t="s">
        <v>87</v>
      </c>
      <c r="C29" s="97">
        <v>146</v>
      </c>
      <c r="D29" s="96">
        <v>459.5</v>
      </c>
      <c r="E29" s="96">
        <v>7824.9</v>
      </c>
    </row>
    <row r="30" spans="1:5" ht="18" customHeight="1">
      <c r="A30" s="98" t="s">
        <v>86</v>
      </c>
      <c r="B30" s="15" t="s">
        <v>85</v>
      </c>
      <c r="C30" s="97">
        <v>288</v>
      </c>
      <c r="D30" s="96">
        <v>1053.4</v>
      </c>
      <c r="E30" s="96">
        <v>18685.5</v>
      </c>
    </row>
    <row r="31" spans="1:5" ht="18" customHeight="1">
      <c r="A31" s="15" t="s">
        <v>84</v>
      </c>
      <c r="B31" s="15" t="s">
        <v>83</v>
      </c>
      <c r="C31" s="97">
        <v>458</v>
      </c>
      <c r="D31" s="96">
        <v>1114.3</v>
      </c>
      <c r="E31" s="96">
        <v>35631.3</v>
      </c>
    </row>
    <row r="32" spans="1:5" ht="18" customHeight="1">
      <c r="A32" s="15" t="s">
        <v>82</v>
      </c>
      <c r="B32" s="15" t="s">
        <v>81</v>
      </c>
      <c r="C32" s="97">
        <v>1683</v>
      </c>
      <c r="D32" s="96">
        <v>6046.2</v>
      </c>
      <c r="E32" s="96">
        <v>120634.4</v>
      </c>
    </row>
    <row r="33" spans="1:5" ht="18" customHeight="1">
      <c r="A33" s="15" t="s">
        <v>80</v>
      </c>
      <c r="B33" s="15" t="s">
        <v>79</v>
      </c>
      <c r="C33" s="97">
        <v>89</v>
      </c>
      <c r="D33" s="96">
        <v>196.6</v>
      </c>
      <c r="E33" s="96">
        <v>3628.8</v>
      </c>
    </row>
    <row r="34" spans="1:5" ht="18" customHeight="1">
      <c r="A34" s="15" t="s">
        <v>78</v>
      </c>
      <c r="B34" s="15" t="s">
        <v>77</v>
      </c>
      <c r="C34" s="97">
        <v>62</v>
      </c>
      <c r="D34" s="96">
        <v>133.4</v>
      </c>
      <c r="E34" s="96">
        <v>2275.2</v>
      </c>
    </row>
    <row r="35" spans="1:5" ht="18" customHeight="1">
      <c r="A35" s="15" t="s">
        <v>76</v>
      </c>
      <c r="B35" s="15" t="s">
        <v>75</v>
      </c>
      <c r="C35" s="97">
        <v>368</v>
      </c>
      <c r="D35" s="96">
        <v>2297.7</v>
      </c>
      <c r="E35" s="96">
        <v>30474.3</v>
      </c>
    </row>
    <row r="36" spans="1:5" ht="18" customHeight="1">
      <c r="A36" s="15" t="s">
        <v>74</v>
      </c>
      <c r="B36" s="15" t="s">
        <v>73</v>
      </c>
      <c r="C36" s="97">
        <v>398</v>
      </c>
      <c r="D36" s="96">
        <v>4450.6</v>
      </c>
      <c r="E36" s="96">
        <v>97736.6</v>
      </c>
    </row>
    <row r="37" spans="1:5" ht="18" customHeight="1">
      <c r="A37" s="15" t="s">
        <v>72</v>
      </c>
      <c r="B37" s="15" t="s">
        <v>71</v>
      </c>
      <c r="C37" s="97">
        <v>478</v>
      </c>
      <c r="D37" s="96">
        <v>909.1</v>
      </c>
      <c r="E37" s="96">
        <v>22394.5</v>
      </c>
    </row>
    <row r="38" spans="1:5" ht="18" customHeight="1">
      <c r="A38" s="15" t="s">
        <v>70</v>
      </c>
      <c r="B38" s="15" t="s">
        <v>69</v>
      </c>
      <c r="C38" s="97">
        <v>430</v>
      </c>
      <c r="D38" s="96">
        <v>8498.2</v>
      </c>
      <c r="E38" s="96">
        <v>411930</v>
      </c>
    </row>
    <row r="39" spans="1:5" ht="18" customHeight="1">
      <c r="A39" s="15" t="s">
        <v>68</v>
      </c>
      <c r="B39" s="15" t="s">
        <v>67</v>
      </c>
      <c r="C39" s="97">
        <v>2762</v>
      </c>
      <c r="D39" s="96">
        <v>36767.8</v>
      </c>
      <c r="E39" s="96">
        <v>1160714.6</v>
      </c>
    </row>
    <row r="40" spans="1:5" ht="18" customHeight="1">
      <c r="A40" s="15" t="s">
        <v>66</v>
      </c>
      <c r="B40" s="15" t="s">
        <v>65</v>
      </c>
      <c r="C40" s="97">
        <v>941</v>
      </c>
      <c r="D40" s="96">
        <v>4652.5</v>
      </c>
      <c r="E40" s="96">
        <v>97707.4</v>
      </c>
    </row>
    <row r="41" spans="1:5" ht="18" customHeight="1">
      <c r="A41" s="15" t="s">
        <v>64</v>
      </c>
      <c r="B41" s="15" t="s">
        <v>63</v>
      </c>
      <c r="C41" s="97">
        <v>391</v>
      </c>
      <c r="D41" s="96">
        <v>1074.2</v>
      </c>
      <c r="E41" s="96">
        <v>19514.3</v>
      </c>
    </row>
    <row r="42" spans="1:5" ht="34.5" customHeight="1">
      <c r="A42" s="15" t="s">
        <v>62</v>
      </c>
      <c r="B42" s="16" t="s">
        <v>61</v>
      </c>
      <c r="C42" s="97">
        <v>133</v>
      </c>
      <c r="D42" s="96">
        <v>361.1</v>
      </c>
      <c r="E42" s="96">
        <v>14555.6</v>
      </c>
    </row>
    <row r="43" spans="1:5" ht="18" customHeight="1">
      <c r="A43" s="15" t="s">
        <v>60</v>
      </c>
      <c r="B43" s="15" t="s">
        <v>59</v>
      </c>
      <c r="C43" s="97">
        <v>17</v>
      </c>
      <c r="D43" s="96">
        <v>43.7</v>
      </c>
      <c r="E43" s="96">
        <v>708</v>
      </c>
    </row>
    <row r="44" spans="1:5" ht="18" customHeight="1">
      <c r="A44" s="15" t="s">
        <v>58</v>
      </c>
      <c r="B44" s="15" t="s">
        <v>57</v>
      </c>
      <c r="C44" s="97">
        <v>345</v>
      </c>
      <c r="D44" s="96">
        <v>717.4</v>
      </c>
      <c r="E44" s="96">
        <v>5857.2</v>
      </c>
    </row>
    <row r="45" spans="1:5" ht="18" customHeight="1">
      <c r="A45" s="15" t="s">
        <v>56</v>
      </c>
      <c r="B45" s="15" t="s">
        <v>55</v>
      </c>
      <c r="C45" s="97">
        <v>213</v>
      </c>
      <c r="D45" s="96">
        <v>497.9</v>
      </c>
      <c r="E45" s="96">
        <v>6640.1</v>
      </c>
    </row>
    <row r="46" spans="1:5" ht="18" customHeight="1">
      <c r="A46" s="15" t="s">
        <v>54</v>
      </c>
      <c r="B46" s="15" t="s">
        <v>53</v>
      </c>
      <c r="C46" s="97">
        <v>943</v>
      </c>
      <c r="D46" s="96">
        <v>1369.3</v>
      </c>
      <c r="E46" s="96">
        <v>42387.9</v>
      </c>
    </row>
    <row r="47" spans="1:5" ht="18" customHeight="1">
      <c r="A47" s="15" t="s">
        <v>52</v>
      </c>
      <c r="B47" s="15" t="s">
        <v>51</v>
      </c>
      <c r="C47" s="97">
        <v>748</v>
      </c>
      <c r="D47" s="96">
        <v>2551.7</v>
      </c>
      <c r="E47" s="96">
        <v>82018.3</v>
      </c>
    </row>
    <row r="48" spans="1:5" ht="18" customHeight="1">
      <c r="A48" s="15" t="s">
        <v>50</v>
      </c>
      <c r="B48" s="15" t="s">
        <v>49</v>
      </c>
      <c r="C48" s="97">
        <v>1846</v>
      </c>
      <c r="D48" s="96">
        <v>52393.1</v>
      </c>
      <c r="E48" s="96">
        <v>1634331.1</v>
      </c>
    </row>
    <row r="49" spans="1:5" ht="18" customHeight="1">
      <c r="A49" s="15" t="s">
        <v>48</v>
      </c>
      <c r="B49" s="15" t="s">
        <v>47</v>
      </c>
      <c r="C49" s="97">
        <v>2010</v>
      </c>
      <c r="D49" s="96">
        <v>4457.1</v>
      </c>
      <c r="E49" s="96">
        <v>75570.9</v>
      </c>
    </row>
    <row r="50" spans="1:5" ht="18" customHeight="1">
      <c r="A50" s="15" t="s">
        <v>46</v>
      </c>
      <c r="B50" s="15" t="s">
        <v>45</v>
      </c>
      <c r="C50" s="97">
        <v>371</v>
      </c>
      <c r="D50" s="96">
        <v>1382</v>
      </c>
      <c r="E50" s="96">
        <v>14276</v>
      </c>
    </row>
    <row r="51" spans="1:5" ht="18" customHeight="1">
      <c r="A51" s="15" t="s">
        <v>44</v>
      </c>
      <c r="B51" s="15" t="s">
        <v>43</v>
      </c>
      <c r="C51" s="97">
        <v>330</v>
      </c>
      <c r="D51" s="96">
        <v>506.3</v>
      </c>
      <c r="E51" s="96">
        <v>5887.4</v>
      </c>
    </row>
    <row r="52" spans="1:5" ht="18" customHeight="1">
      <c r="A52" s="15" t="s">
        <v>42</v>
      </c>
      <c r="B52" s="15" t="s">
        <v>41</v>
      </c>
      <c r="C52" s="97">
        <v>170</v>
      </c>
      <c r="D52" s="96">
        <v>209.5</v>
      </c>
      <c r="E52" s="96">
        <v>2823.8</v>
      </c>
    </row>
    <row r="53" spans="1:5" ht="18" customHeight="1">
      <c r="A53" s="15" t="s">
        <v>40</v>
      </c>
      <c r="B53" s="15" t="s">
        <v>39</v>
      </c>
      <c r="C53" s="97">
        <v>146</v>
      </c>
      <c r="D53" s="96">
        <v>221.6</v>
      </c>
      <c r="E53" s="96">
        <v>2640.5</v>
      </c>
    </row>
    <row r="54" spans="1:5" ht="18" customHeight="1">
      <c r="A54" s="15" t="s">
        <v>38</v>
      </c>
      <c r="B54" s="15" t="s">
        <v>37</v>
      </c>
      <c r="C54" s="97">
        <v>168</v>
      </c>
      <c r="D54" s="96">
        <v>202.5</v>
      </c>
      <c r="E54" s="96">
        <v>2403.4</v>
      </c>
    </row>
    <row r="55" spans="1:5" ht="18" customHeight="1">
      <c r="A55" s="15" t="s">
        <v>36</v>
      </c>
      <c r="B55" s="15" t="s">
        <v>35</v>
      </c>
      <c r="C55" s="97">
        <v>121</v>
      </c>
      <c r="D55" s="96">
        <v>164.3</v>
      </c>
      <c r="E55" s="96">
        <v>1468.8</v>
      </c>
    </row>
    <row r="56" spans="1:5" ht="18" customHeight="1">
      <c r="A56" s="15" t="s">
        <v>34</v>
      </c>
      <c r="B56" s="15" t="s">
        <v>33</v>
      </c>
      <c r="C56" s="97">
        <v>258</v>
      </c>
      <c r="D56" s="96">
        <v>345.7</v>
      </c>
      <c r="E56" s="96">
        <v>3218.8</v>
      </c>
    </row>
    <row r="57" spans="1:5" ht="18" customHeight="1">
      <c r="A57" s="15" t="s">
        <v>32</v>
      </c>
      <c r="B57" s="15" t="s">
        <v>31</v>
      </c>
      <c r="C57" s="97">
        <v>107</v>
      </c>
      <c r="D57" s="96">
        <v>316.2</v>
      </c>
      <c r="E57" s="96">
        <v>2047.2</v>
      </c>
    </row>
    <row r="58" spans="1:5" ht="18" customHeight="1">
      <c r="A58" s="15" t="s">
        <v>30</v>
      </c>
      <c r="B58" s="15" t="s">
        <v>29</v>
      </c>
      <c r="C58" s="97">
        <v>535</v>
      </c>
      <c r="D58" s="96">
        <v>799.1</v>
      </c>
      <c r="E58" s="96">
        <v>9656.5</v>
      </c>
    </row>
    <row r="59" spans="1:5" ht="18" customHeight="1">
      <c r="A59" s="15" t="s">
        <v>28</v>
      </c>
      <c r="B59" s="15" t="s">
        <v>27</v>
      </c>
      <c r="C59" s="97">
        <v>203</v>
      </c>
      <c r="D59" s="96">
        <v>538.6</v>
      </c>
      <c r="E59" s="96">
        <v>7608.4</v>
      </c>
    </row>
    <row r="60" spans="1:5" ht="18" customHeight="1">
      <c r="A60" s="15" t="s">
        <v>26</v>
      </c>
      <c r="B60" s="15" t="s">
        <v>25</v>
      </c>
      <c r="C60" s="97">
        <v>1561</v>
      </c>
      <c r="D60" s="96">
        <v>2956.1</v>
      </c>
      <c r="E60" s="96">
        <v>28904.1</v>
      </c>
    </row>
    <row r="61" spans="1:5" ht="18" customHeight="1">
      <c r="A61" s="15" t="s">
        <v>24</v>
      </c>
      <c r="B61" s="15" t="s">
        <v>23</v>
      </c>
      <c r="C61" s="97">
        <v>421</v>
      </c>
      <c r="D61" s="96">
        <v>622.1</v>
      </c>
      <c r="E61" s="96">
        <v>7055.1</v>
      </c>
    </row>
    <row r="62" spans="1:5" ht="18" customHeight="1">
      <c r="A62" s="15" t="s">
        <v>22</v>
      </c>
      <c r="B62" s="15" t="s">
        <v>21</v>
      </c>
      <c r="C62" s="97">
        <v>344</v>
      </c>
      <c r="D62" s="96">
        <v>504.6</v>
      </c>
      <c r="E62" s="96">
        <v>5212.2</v>
      </c>
    </row>
    <row r="63" spans="1:5" ht="18" customHeight="1">
      <c r="A63" s="15" t="s">
        <v>20</v>
      </c>
      <c r="B63" s="15" t="s">
        <v>19</v>
      </c>
      <c r="C63" s="97">
        <v>7</v>
      </c>
      <c r="D63" s="96">
        <v>11</v>
      </c>
      <c r="E63" s="96">
        <v>95.8</v>
      </c>
    </row>
    <row r="64" spans="1:5" ht="18" customHeight="1">
      <c r="A64" s="15" t="s">
        <v>18</v>
      </c>
      <c r="B64" s="15" t="s">
        <v>17</v>
      </c>
      <c r="C64" s="97">
        <v>540</v>
      </c>
      <c r="D64" s="96">
        <v>938.3</v>
      </c>
      <c r="E64" s="96">
        <v>8343.4</v>
      </c>
    </row>
    <row r="65" spans="1:5" ht="18" customHeight="1">
      <c r="A65" s="15" t="s">
        <v>16</v>
      </c>
      <c r="B65" s="15" t="s">
        <v>15</v>
      </c>
      <c r="C65" s="97">
        <v>221</v>
      </c>
      <c r="D65" s="96">
        <v>367.2</v>
      </c>
      <c r="E65" s="96">
        <v>3092.6</v>
      </c>
    </row>
    <row r="66" spans="1:5" ht="18" customHeight="1">
      <c r="A66" s="15" t="s">
        <v>14</v>
      </c>
      <c r="B66" s="15" t="s">
        <v>13</v>
      </c>
      <c r="C66" s="97">
        <v>77</v>
      </c>
      <c r="D66" s="96">
        <v>114.1</v>
      </c>
      <c r="E66" s="96">
        <v>1543.6</v>
      </c>
    </row>
    <row r="67" spans="1:5" ht="18" customHeight="1">
      <c r="A67" s="15" t="s">
        <v>12</v>
      </c>
      <c r="B67" s="15" t="s">
        <v>11</v>
      </c>
      <c r="C67" s="97">
        <v>168</v>
      </c>
      <c r="D67" s="96">
        <v>577.1</v>
      </c>
      <c r="E67" s="96">
        <v>6059.5</v>
      </c>
    </row>
    <row r="68" spans="1:5" ht="18" customHeight="1">
      <c r="A68" s="15" t="s">
        <v>10</v>
      </c>
      <c r="B68" s="15" t="s">
        <v>9</v>
      </c>
      <c r="C68" s="97">
        <v>282</v>
      </c>
      <c r="D68" s="96">
        <v>473.5</v>
      </c>
      <c r="E68" s="96">
        <v>5230.9</v>
      </c>
    </row>
    <row r="69" spans="1:5" ht="18" customHeight="1">
      <c r="A69" s="15" t="s">
        <v>8</v>
      </c>
      <c r="B69" s="15" t="s">
        <v>7</v>
      </c>
      <c r="C69" s="97">
        <v>73</v>
      </c>
      <c r="D69" s="96">
        <v>139.8</v>
      </c>
      <c r="E69" s="96">
        <v>927.3</v>
      </c>
    </row>
    <row r="70" spans="1:5" ht="18" customHeight="1">
      <c r="A70" s="15" t="s">
        <v>6</v>
      </c>
      <c r="B70" s="15" t="s">
        <v>5</v>
      </c>
      <c r="C70" s="97">
        <v>9</v>
      </c>
      <c r="D70" s="96">
        <v>25.3</v>
      </c>
      <c r="E70" s="96">
        <v>384.9</v>
      </c>
    </row>
    <row r="71" s="158" customFormat="1" ht="18" customHeight="1"/>
    <row r="72" s="158" customFormat="1" ht="18" customHeight="1"/>
    <row r="73" s="158" customFormat="1" ht="18" customHeight="1"/>
    <row r="74" s="158" customFormat="1" ht="18" customHeight="1"/>
    <row r="75" s="158" customFormat="1" ht="18" customHeight="1"/>
    <row r="76" s="158" customFormat="1" ht="18" customHeight="1"/>
    <row r="77" s="158" customFormat="1" ht="18" customHeight="1"/>
    <row r="78" s="158" customFormat="1" ht="18" customHeight="1"/>
    <row r="79" s="158" customFormat="1" ht="18" customHeight="1"/>
    <row r="80" s="158" customFormat="1" ht="18" customHeight="1"/>
    <row r="81" s="158" customFormat="1" ht="18" customHeight="1"/>
    <row r="82" s="158" customFormat="1" ht="18" customHeight="1"/>
    <row r="83" s="158" customFormat="1" ht="18" customHeight="1"/>
    <row r="84" s="158" customFormat="1" ht="18" customHeight="1"/>
    <row r="85" s="158" customFormat="1" ht="18" customHeight="1"/>
    <row r="86" s="158" customFormat="1" ht="18" customHeight="1"/>
    <row r="87" s="158" customFormat="1" ht="18" customHeight="1"/>
    <row r="88" s="158" customFormat="1" ht="12"/>
    <row r="89" s="158" customFormat="1" ht="12"/>
    <row r="90" s="158" customFormat="1" ht="12"/>
    <row r="91" s="158" customFormat="1" ht="12"/>
    <row r="92" s="158" customFormat="1" ht="12"/>
    <row r="93" s="158" customFormat="1" ht="12"/>
    <row r="94" s="158" customFormat="1" ht="12"/>
    <row r="95" s="158" customFormat="1" ht="12"/>
    <row r="96" s="158" customFormat="1" ht="12"/>
    <row r="97" s="158" customFormat="1" ht="12"/>
    <row r="98" s="158" customFormat="1" ht="12"/>
    <row r="99" s="158" customFormat="1" ht="12"/>
    <row r="100" s="158" customFormat="1" ht="12"/>
    <row r="101" s="158" customFormat="1" ht="12"/>
    <row r="102" s="158" customFormat="1" ht="12"/>
    <row r="103" s="158" customFormat="1" ht="12"/>
    <row r="104" s="158" customFormat="1" ht="12"/>
    <row r="105" s="158" customFormat="1" ht="12"/>
    <row r="106" s="158" customFormat="1" ht="12"/>
    <row r="107" s="158" customFormat="1" ht="12"/>
    <row r="108" s="158" customFormat="1" ht="12"/>
    <row r="109" s="158" customFormat="1" ht="12"/>
    <row r="110" s="158" customFormat="1" ht="12"/>
    <row r="111" s="158" customFormat="1" ht="12"/>
    <row r="112" s="158" customFormat="1" ht="12"/>
    <row r="113" s="158" customFormat="1" ht="12"/>
    <row r="114" s="158" customFormat="1" ht="12"/>
    <row r="115" s="158" customFormat="1" ht="12"/>
    <row r="116" s="158" customFormat="1" ht="12"/>
    <row r="117" s="158" customFormat="1" ht="12"/>
    <row r="118" s="158" customFormat="1" ht="12"/>
    <row r="119" s="158" customFormat="1" ht="12"/>
    <row r="120" s="158" customFormat="1" ht="12"/>
  </sheetData>
  <sheetProtection/>
  <mergeCells count="54">
    <mergeCell ref="A1:E1"/>
    <mergeCell ref="A2:E2"/>
    <mergeCell ref="A71:IV71"/>
    <mergeCell ref="A72:IV72"/>
    <mergeCell ref="A3:A7"/>
    <mergeCell ref="B3:B7"/>
    <mergeCell ref="A82:IV8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92:IV9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102:IV102"/>
    <mergeCell ref="A93:IV93"/>
    <mergeCell ref="A94:IV94"/>
    <mergeCell ref="A95:IV95"/>
    <mergeCell ref="A96:IV96"/>
    <mergeCell ref="A97:IV97"/>
    <mergeCell ref="A98:IV98"/>
    <mergeCell ref="A99:IV99"/>
    <mergeCell ref="A100:IV100"/>
    <mergeCell ref="A101:IV101"/>
    <mergeCell ref="A112:IV112"/>
    <mergeCell ref="A103:IV103"/>
    <mergeCell ref="A104:IV104"/>
    <mergeCell ref="A105:IV105"/>
    <mergeCell ref="A106:IV106"/>
    <mergeCell ref="A107:IV107"/>
    <mergeCell ref="A108:IV108"/>
    <mergeCell ref="A109:IV109"/>
    <mergeCell ref="A110:IV110"/>
    <mergeCell ref="A111:IV111"/>
    <mergeCell ref="A113:IV113"/>
    <mergeCell ref="A118:IV118"/>
    <mergeCell ref="A119:IV119"/>
    <mergeCell ref="A120:IV120"/>
    <mergeCell ref="A114:IV114"/>
    <mergeCell ref="A115:IV115"/>
    <mergeCell ref="A116:IV116"/>
    <mergeCell ref="A117:IV117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zoomScalePageLayoutView="0" workbookViewId="0" topLeftCell="A1">
      <selection activeCell="A1" sqref="A1:E1"/>
    </sheetView>
  </sheetViews>
  <sheetFormatPr defaultColWidth="9.00390625" defaultRowHeight="13.5"/>
  <cols>
    <col min="1" max="1" width="29.75390625" style="1" customWidth="1"/>
    <col min="2" max="2" width="40.625" style="1" customWidth="1"/>
    <col min="3" max="6" width="15.50390625" style="1" customWidth="1"/>
    <col min="7" max="8" width="11.875" style="1" customWidth="1"/>
    <col min="9" max="16384" width="9.00390625" style="1" customWidth="1"/>
  </cols>
  <sheetData>
    <row r="1" spans="1:5" ht="18.75">
      <c r="A1" s="145" t="s">
        <v>177</v>
      </c>
      <c r="B1" s="145"/>
      <c r="C1" s="145"/>
      <c r="D1" s="145"/>
      <c r="E1" s="145"/>
    </row>
    <row r="2" spans="1:5" ht="19.5" thickBot="1">
      <c r="A2" s="146" t="s">
        <v>176</v>
      </c>
      <c r="B2" s="146"/>
      <c r="C2" s="146"/>
      <c r="D2" s="146"/>
      <c r="E2" s="146"/>
    </row>
    <row r="3" spans="1:20" s="43" customFormat="1" ht="18" customHeight="1">
      <c r="A3" s="155" t="s">
        <v>175</v>
      </c>
      <c r="B3" s="155" t="s">
        <v>174</v>
      </c>
      <c r="C3" s="37" t="s">
        <v>173</v>
      </c>
      <c r="D3" s="37" t="s">
        <v>172</v>
      </c>
      <c r="E3" s="37" t="s">
        <v>171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43" customFormat="1" ht="18" customHeight="1">
      <c r="A4" s="156"/>
      <c r="B4" s="156"/>
      <c r="C4" s="34" t="s">
        <v>170</v>
      </c>
      <c r="D4" s="34" t="s">
        <v>1466</v>
      </c>
      <c r="E4" s="34" t="s">
        <v>1465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3" customFormat="1" ht="18" customHeight="1">
      <c r="A5" s="156"/>
      <c r="B5" s="156"/>
      <c r="C5" s="34" t="s">
        <v>169</v>
      </c>
      <c r="D5" s="34" t="s">
        <v>168</v>
      </c>
      <c r="E5" s="34" t="s">
        <v>168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43" customFormat="1" ht="18" customHeight="1">
      <c r="A6" s="156"/>
      <c r="B6" s="156"/>
      <c r="C6" s="34" t="s">
        <v>1462</v>
      </c>
      <c r="D6" s="34" t="s">
        <v>167</v>
      </c>
      <c r="E6" s="34" t="s">
        <v>166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3" customFormat="1" ht="18" customHeight="1">
      <c r="A7" s="157"/>
      <c r="B7" s="157"/>
      <c r="C7" s="32"/>
      <c r="D7" s="32" t="s">
        <v>643</v>
      </c>
      <c r="E7" s="32" t="s">
        <v>1186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5" s="5" customFormat="1" ht="18" customHeight="1">
      <c r="A8" s="46" t="s">
        <v>165</v>
      </c>
      <c r="B8" s="46" t="s">
        <v>129</v>
      </c>
      <c r="C8" s="104">
        <v>61135</v>
      </c>
      <c r="D8" s="103">
        <v>236990.9</v>
      </c>
      <c r="E8" s="103">
        <v>5798172</v>
      </c>
    </row>
    <row r="9" spans="1:5" s="5" customFormat="1" ht="18" customHeight="1">
      <c r="A9" s="46" t="s">
        <v>164</v>
      </c>
      <c r="B9" s="46" t="s">
        <v>163</v>
      </c>
      <c r="C9" s="104"/>
      <c r="D9" s="103"/>
      <c r="E9" s="103"/>
    </row>
    <row r="10" spans="1:8" ht="18" customHeight="1">
      <c r="A10" s="46" t="s">
        <v>162</v>
      </c>
      <c r="B10" s="46" t="s">
        <v>161</v>
      </c>
      <c r="C10" s="102">
        <v>32810</v>
      </c>
      <c r="D10" s="101">
        <v>165582.1</v>
      </c>
      <c r="E10" s="101">
        <v>4518230.7</v>
      </c>
      <c r="F10" s="73"/>
      <c r="G10" s="73"/>
      <c r="H10" s="73"/>
    </row>
    <row r="11" spans="1:5" ht="18" customHeight="1">
      <c r="A11" s="46" t="s">
        <v>160</v>
      </c>
      <c r="B11" s="46" t="s">
        <v>159</v>
      </c>
      <c r="C11" s="102">
        <v>16012</v>
      </c>
      <c r="D11" s="101">
        <v>33775.1</v>
      </c>
      <c r="E11" s="101">
        <v>317300.3</v>
      </c>
    </row>
    <row r="12" spans="1:5" ht="18" customHeight="1">
      <c r="A12" s="46" t="s">
        <v>158</v>
      </c>
      <c r="B12" s="46" t="s">
        <v>157</v>
      </c>
      <c r="C12" s="102">
        <v>2314</v>
      </c>
      <c r="D12" s="101">
        <v>7962.7</v>
      </c>
      <c r="E12" s="101">
        <v>213528.5</v>
      </c>
    </row>
    <row r="13" spans="1:5" ht="18" customHeight="1">
      <c r="A13" s="46" t="s">
        <v>156</v>
      </c>
      <c r="B13" s="46" t="s">
        <v>155</v>
      </c>
      <c r="C13" s="102">
        <v>6216</v>
      </c>
      <c r="D13" s="101">
        <v>13394.6</v>
      </c>
      <c r="E13" s="101">
        <v>217136</v>
      </c>
    </row>
    <row r="14" spans="1:5" ht="18" customHeight="1">
      <c r="A14" s="46" t="s">
        <v>154</v>
      </c>
      <c r="B14" s="46" t="s">
        <v>153</v>
      </c>
      <c r="C14" s="102">
        <v>898</v>
      </c>
      <c r="D14" s="101">
        <v>1814.8</v>
      </c>
      <c r="E14" s="101">
        <v>68789.6</v>
      </c>
    </row>
    <row r="15" spans="1:5" ht="18" customHeight="1">
      <c r="A15" s="46" t="s">
        <v>152</v>
      </c>
      <c r="B15" s="46" t="s">
        <v>136</v>
      </c>
      <c r="C15" s="102">
        <v>2885</v>
      </c>
      <c r="D15" s="101">
        <v>14461.6</v>
      </c>
      <c r="E15" s="101">
        <v>463187.4</v>
      </c>
    </row>
    <row r="16" spans="1:5" s="5" customFormat="1" ht="18" customHeight="1">
      <c r="A16" s="46" t="s">
        <v>151</v>
      </c>
      <c r="B16" s="46" t="s">
        <v>150</v>
      </c>
      <c r="C16" s="104"/>
      <c r="D16" s="103"/>
      <c r="E16" s="103"/>
    </row>
    <row r="17" spans="1:14" ht="18" customHeight="1">
      <c r="A17" s="46" t="s">
        <v>149</v>
      </c>
      <c r="B17" s="46" t="s">
        <v>148</v>
      </c>
      <c r="C17" s="102">
        <v>909</v>
      </c>
      <c r="D17" s="101">
        <v>2365.3</v>
      </c>
      <c r="E17" s="101">
        <v>50555.8</v>
      </c>
      <c r="F17" s="73"/>
      <c r="G17" s="73"/>
      <c r="H17" s="73"/>
      <c r="I17" s="73"/>
      <c r="J17" s="73"/>
      <c r="K17" s="73"/>
      <c r="L17" s="73"/>
      <c r="M17" s="73"/>
      <c r="N17" s="73"/>
    </row>
    <row r="18" spans="1:5" ht="18" customHeight="1">
      <c r="A18" s="46" t="s">
        <v>147</v>
      </c>
      <c r="B18" s="46" t="s">
        <v>146</v>
      </c>
      <c r="C18" s="102">
        <v>3064</v>
      </c>
      <c r="D18" s="101">
        <v>10082.8</v>
      </c>
      <c r="E18" s="101">
        <v>202151.6</v>
      </c>
    </row>
    <row r="19" spans="1:5" ht="18" customHeight="1">
      <c r="A19" s="46" t="s">
        <v>145</v>
      </c>
      <c r="B19" s="46" t="s">
        <v>144</v>
      </c>
      <c r="C19" s="102">
        <v>6196</v>
      </c>
      <c r="D19" s="101">
        <v>23231.9</v>
      </c>
      <c r="E19" s="101">
        <v>631750.1</v>
      </c>
    </row>
    <row r="20" spans="1:5" ht="18" customHeight="1">
      <c r="A20" s="46" t="s">
        <v>143</v>
      </c>
      <c r="B20" s="46" t="s">
        <v>142</v>
      </c>
      <c r="C20" s="102">
        <v>33</v>
      </c>
      <c r="D20" s="101">
        <v>77.8</v>
      </c>
      <c r="E20" s="101">
        <v>1291.9</v>
      </c>
    </row>
    <row r="21" spans="1:5" ht="18" customHeight="1">
      <c r="A21" s="46" t="s">
        <v>141</v>
      </c>
      <c r="B21" s="46" t="s">
        <v>140</v>
      </c>
      <c r="C21" s="102">
        <v>1746</v>
      </c>
      <c r="D21" s="101">
        <v>6345.1</v>
      </c>
      <c r="E21" s="101">
        <v>165253.4</v>
      </c>
    </row>
    <row r="22" spans="1:5" ht="18" customHeight="1">
      <c r="A22" s="46" t="s">
        <v>139</v>
      </c>
      <c r="B22" s="46" t="s">
        <v>138</v>
      </c>
      <c r="C22" s="102">
        <v>47386</v>
      </c>
      <c r="D22" s="101">
        <v>183557.9</v>
      </c>
      <c r="E22" s="101">
        <v>4463369.4</v>
      </c>
    </row>
    <row r="23" spans="1:5" ht="18" customHeight="1">
      <c r="A23" s="46" t="s">
        <v>137</v>
      </c>
      <c r="B23" s="46" t="s">
        <v>136</v>
      </c>
      <c r="C23" s="102">
        <v>1801</v>
      </c>
      <c r="D23" s="101">
        <v>11330.1</v>
      </c>
      <c r="E23" s="101">
        <v>283800.4</v>
      </c>
    </row>
    <row r="24" s="144" customFormat="1" ht="18" customHeight="1"/>
    <row r="25" s="144" customFormat="1" ht="18" customHeight="1"/>
    <row r="26" s="144" customFormat="1" ht="18" customHeight="1"/>
    <row r="27" s="144" customFormat="1" ht="18" customHeight="1"/>
    <row r="28" s="144" customFormat="1" ht="18" customHeight="1"/>
    <row r="29" s="144" customFormat="1" ht="18" customHeight="1"/>
    <row r="30" s="144" customFormat="1" ht="18" customHeight="1"/>
    <row r="31" s="144" customFormat="1" ht="18" customHeight="1"/>
    <row r="32" s="144" customFormat="1" ht="18" customHeight="1"/>
    <row r="33" s="144" customFormat="1" ht="18" customHeight="1"/>
    <row r="34" s="144" customFormat="1" ht="18" customHeight="1"/>
    <row r="35" s="144" customFormat="1" ht="18" customHeight="1"/>
    <row r="36" s="144" customFormat="1" ht="18" customHeight="1"/>
    <row r="37" s="144" customFormat="1" ht="18" customHeight="1"/>
    <row r="38" s="144" customFormat="1" ht="12"/>
    <row r="39" s="144" customFormat="1" ht="12"/>
    <row r="40" s="144" customFormat="1" ht="12"/>
    <row r="41" s="144" customFormat="1" ht="12"/>
    <row r="42" s="144" customFormat="1" ht="12"/>
    <row r="43" s="144" customFormat="1" ht="12"/>
    <row r="44" s="144" customFormat="1" ht="12"/>
    <row r="45" s="144" customFormat="1" ht="12"/>
    <row r="46" s="144" customFormat="1" ht="12"/>
    <row r="47" s="144" customFormat="1" ht="12"/>
    <row r="48" s="144" customFormat="1" ht="12"/>
    <row r="49" s="144" customFormat="1" ht="12"/>
    <row r="50" s="144" customFormat="1" ht="12"/>
    <row r="51" s="144" customFormat="1" ht="12"/>
    <row r="52" s="144" customFormat="1" ht="12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</sheetData>
  <sheetProtection/>
  <mergeCells count="54">
    <mergeCell ref="A1:E1"/>
    <mergeCell ref="A2:E2"/>
    <mergeCell ref="A24:IV24"/>
    <mergeCell ref="A25:IV25"/>
    <mergeCell ref="A3:A7"/>
    <mergeCell ref="B3:B7"/>
    <mergeCell ref="A35:IV3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45:IV4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6:IV66"/>
    <mergeCell ref="A71:IV71"/>
    <mergeCell ref="A72:IV72"/>
    <mergeCell ref="A73:IV73"/>
    <mergeCell ref="A67:IV67"/>
    <mergeCell ref="A68:IV68"/>
    <mergeCell ref="A69:IV69"/>
    <mergeCell ref="A70:IV70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4"/>
  <sheetViews>
    <sheetView showGridLines="0" showZeros="0" zoomScalePageLayoutView="0" workbookViewId="0" topLeftCell="A1">
      <selection activeCell="A31" sqref="A31:IV31"/>
    </sheetView>
  </sheetViews>
  <sheetFormatPr defaultColWidth="9.00390625" defaultRowHeight="13.5"/>
  <cols>
    <col min="1" max="1" width="18.75390625" style="50" customWidth="1"/>
    <col min="2" max="2" width="32.875" style="50" customWidth="1"/>
    <col min="3" max="9" width="16.875" style="48" customWidth="1"/>
    <col min="10" max="10" width="16.875" style="105" customWidth="1"/>
    <col min="11" max="11" width="16.875" style="48" customWidth="1"/>
    <col min="12" max="14" width="16.875" style="49" customWidth="1"/>
    <col min="15" max="15" width="13.00390625" style="49" customWidth="1"/>
    <col min="16" max="31" width="9.00390625" style="49" customWidth="1"/>
    <col min="32" max="16384" width="9.00390625" style="48" customWidth="1"/>
  </cols>
  <sheetData>
    <row r="1" spans="1:11" s="72" customFormat="1" ht="18.75">
      <c r="A1" s="145" t="s">
        <v>247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31" s="69" customFormat="1" ht="19.5" thickBot="1">
      <c r="A2" s="146" t="s">
        <v>246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s="43" customFormat="1" ht="18" customHeight="1">
      <c r="A3" s="155" t="s">
        <v>245</v>
      </c>
      <c r="B3" s="155" t="s">
        <v>244</v>
      </c>
      <c r="C3" s="37" t="s">
        <v>243</v>
      </c>
      <c r="D3" s="36"/>
      <c r="E3" s="37" t="s">
        <v>242</v>
      </c>
      <c r="F3" s="37" t="s">
        <v>241</v>
      </c>
      <c r="G3" s="36"/>
      <c r="H3" s="37" t="s">
        <v>240</v>
      </c>
      <c r="I3" s="37" t="s">
        <v>239</v>
      </c>
      <c r="J3" s="37" t="s">
        <v>239</v>
      </c>
      <c r="K3" s="37" t="s">
        <v>238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43" customFormat="1" ht="18" customHeight="1">
      <c r="A4" s="156"/>
      <c r="B4" s="156"/>
      <c r="C4" s="34" t="s">
        <v>230</v>
      </c>
      <c r="D4" s="35" t="s">
        <v>237</v>
      </c>
      <c r="E4" s="34" t="s">
        <v>236</v>
      </c>
      <c r="F4" s="34" t="s">
        <v>231</v>
      </c>
      <c r="G4" s="35" t="s">
        <v>235</v>
      </c>
      <c r="H4" s="34" t="s">
        <v>231</v>
      </c>
      <c r="I4" s="34" t="s">
        <v>234</v>
      </c>
      <c r="J4" s="110" t="s">
        <v>233</v>
      </c>
      <c r="K4" s="34" t="s">
        <v>232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43" customFormat="1" ht="18" customHeight="1">
      <c r="A5" s="156"/>
      <c r="B5" s="156"/>
      <c r="C5" s="34"/>
      <c r="D5" s="34"/>
      <c r="E5" s="34"/>
      <c r="F5" s="34"/>
      <c r="G5" s="34"/>
      <c r="H5" s="34"/>
      <c r="I5" s="34" t="s">
        <v>231</v>
      </c>
      <c r="J5" s="110" t="s">
        <v>1465</v>
      </c>
      <c r="K5" s="34" t="s">
        <v>230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43" customFormat="1" ht="18" customHeight="1">
      <c r="A6" s="156"/>
      <c r="B6" s="156"/>
      <c r="C6" s="34" t="s">
        <v>229</v>
      </c>
      <c r="D6" s="34" t="s">
        <v>228</v>
      </c>
      <c r="E6" s="34" t="s">
        <v>227</v>
      </c>
      <c r="F6" s="34" t="s">
        <v>226</v>
      </c>
      <c r="G6" s="34" t="s">
        <v>225</v>
      </c>
      <c r="H6" s="34" t="s">
        <v>224</v>
      </c>
      <c r="I6" s="110" t="s">
        <v>222</v>
      </c>
      <c r="J6" s="110" t="s">
        <v>223</v>
      </c>
      <c r="K6" s="110" t="s">
        <v>222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s="43" customFormat="1" ht="18" customHeight="1">
      <c r="A7" s="156"/>
      <c r="B7" s="156"/>
      <c r="C7" s="34" t="s">
        <v>221</v>
      </c>
      <c r="D7" s="34" t="s">
        <v>220</v>
      </c>
      <c r="E7" s="34" t="s">
        <v>219</v>
      </c>
      <c r="F7" s="34" t="s">
        <v>218</v>
      </c>
      <c r="G7" s="34"/>
      <c r="H7" s="34" t="s">
        <v>217</v>
      </c>
      <c r="I7" s="110" t="s">
        <v>216</v>
      </c>
      <c r="J7" s="110" t="s">
        <v>216</v>
      </c>
      <c r="K7" s="110" t="s">
        <v>215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31" s="43" customFormat="1" ht="18" customHeight="1">
      <c r="A8" s="156"/>
      <c r="B8" s="156"/>
      <c r="C8" s="34" t="s">
        <v>214</v>
      </c>
      <c r="D8" s="34" t="s">
        <v>213</v>
      </c>
      <c r="E8" s="34" t="s">
        <v>212</v>
      </c>
      <c r="F8" s="34" t="s">
        <v>207</v>
      </c>
      <c r="G8" s="34"/>
      <c r="H8" s="34" t="s">
        <v>207</v>
      </c>
      <c r="I8" s="110" t="s">
        <v>211</v>
      </c>
      <c r="J8" s="110" t="s">
        <v>211</v>
      </c>
      <c r="K8" s="110" t="s">
        <v>210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1:31" s="43" customFormat="1" ht="18" customHeight="1">
      <c r="A9" s="156"/>
      <c r="B9" s="156"/>
      <c r="C9" s="34" t="s">
        <v>207</v>
      </c>
      <c r="D9" s="34"/>
      <c r="E9" s="34"/>
      <c r="F9" s="34"/>
      <c r="G9" s="34"/>
      <c r="H9" s="34"/>
      <c r="I9" s="110" t="s">
        <v>209</v>
      </c>
      <c r="J9" s="110" t="s">
        <v>209</v>
      </c>
      <c r="K9" s="110" t="s">
        <v>208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s="43" customFormat="1" ht="18" customHeight="1">
      <c r="A10" s="157"/>
      <c r="B10" s="143"/>
      <c r="C10" s="108"/>
      <c r="D10" s="109"/>
      <c r="E10" s="108"/>
      <c r="F10" s="108"/>
      <c r="G10" s="108"/>
      <c r="H10" s="108"/>
      <c r="I10" s="107" t="s">
        <v>207</v>
      </c>
      <c r="J10" s="107" t="s">
        <v>1186</v>
      </c>
      <c r="K10" s="106" t="s">
        <v>1462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s="61" customFormat="1" ht="18" customHeight="1">
      <c r="A11" s="4" t="s">
        <v>206</v>
      </c>
      <c r="B11" s="40" t="s">
        <v>205</v>
      </c>
      <c r="C11" s="91">
        <v>138119</v>
      </c>
      <c r="D11" s="90">
        <v>25882</v>
      </c>
      <c r="E11" s="90">
        <v>4788</v>
      </c>
      <c r="F11" s="90">
        <v>15773</v>
      </c>
      <c r="G11" s="90">
        <v>12361</v>
      </c>
      <c r="H11" s="90">
        <v>17677</v>
      </c>
      <c r="I11" s="90">
        <v>509</v>
      </c>
      <c r="J11" s="90">
        <v>120824</v>
      </c>
      <c r="K11" s="90">
        <v>2458</v>
      </c>
      <c r="L11" s="57"/>
      <c r="M11" s="57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s="61" customFormat="1" ht="18" customHeight="1">
      <c r="A12" s="4" t="s">
        <v>204</v>
      </c>
      <c r="B12" s="40" t="s">
        <v>203</v>
      </c>
      <c r="C12" s="91"/>
      <c r="D12" s="90"/>
      <c r="E12" s="90"/>
      <c r="F12" s="90"/>
      <c r="G12" s="90"/>
      <c r="H12" s="90"/>
      <c r="I12" s="90"/>
      <c r="J12" s="90"/>
      <c r="K12" s="90"/>
      <c r="L12" s="57"/>
      <c r="M12" s="57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13" s="51" customFormat="1" ht="18" customHeight="1">
      <c r="A13" s="4" t="s">
        <v>202</v>
      </c>
      <c r="B13" s="40" t="s">
        <v>201</v>
      </c>
      <c r="C13" s="89">
        <v>82183</v>
      </c>
      <c r="D13" s="88">
        <v>22913</v>
      </c>
      <c r="E13" s="88">
        <v>2522</v>
      </c>
      <c r="F13" s="88">
        <v>13179</v>
      </c>
      <c r="G13" s="88">
        <v>10750</v>
      </c>
      <c r="H13" s="88">
        <v>15121</v>
      </c>
      <c r="I13" s="88">
        <v>341</v>
      </c>
      <c r="J13" s="88">
        <v>35411.3</v>
      </c>
      <c r="K13" s="88">
        <v>1476</v>
      </c>
      <c r="L13" s="53"/>
      <c r="M13" s="53"/>
    </row>
    <row r="14" spans="1:13" s="51" customFormat="1" ht="18" customHeight="1">
      <c r="A14" s="4" t="s">
        <v>200</v>
      </c>
      <c r="B14" s="40" t="s">
        <v>199</v>
      </c>
      <c r="C14" s="89">
        <v>30862</v>
      </c>
      <c r="D14" s="88">
        <v>16649</v>
      </c>
      <c r="E14" s="88">
        <v>344</v>
      </c>
      <c r="F14" s="88">
        <v>5970</v>
      </c>
      <c r="G14" s="88">
        <v>5455</v>
      </c>
      <c r="H14" s="88">
        <v>11205</v>
      </c>
      <c r="I14" s="88">
        <v>270</v>
      </c>
      <c r="J14" s="88">
        <v>32079.1</v>
      </c>
      <c r="K14" s="88">
        <v>137</v>
      </c>
      <c r="L14" s="53"/>
      <c r="M14" s="53"/>
    </row>
    <row r="15" spans="1:31" s="61" customFormat="1" ht="18" customHeight="1">
      <c r="A15" s="4" t="s">
        <v>198</v>
      </c>
      <c r="B15" s="40" t="s">
        <v>197</v>
      </c>
      <c r="C15" s="89">
        <v>55936</v>
      </c>
      <c r="D15" s="88">
        <v>2969</v>
      </c>
      <c r="E15" s="88">
        <v>2266</v>
      </c>
      <c r="F15" s="88">
        <v>2594</v>
      </c>
      <c r="G15" s="88">
        <v>1611</v>
      </c>
      <c r="H15" s="88">
        <v>2556</v>
      </c>
      <c r="I15" s="88">
        <v>168</v>
      </c>
      <c r="J15" s="88">
        <v>81821.7</v>
      </c>
      <c r="K15" s="88">
        <v>982</v>
      </c>
      <c r="L15" s="53"/>
      <c r="M15" s="53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</row>
    <row r="16" spans="1:13" s="62" customFormat="1" ht="18" customHeight="1">
      <c r="A16" s="4" t="s">
        <v>196</v>
      </c>
      <c r="B16" s="40" t="s">
        <v>195</v>
      </c>
      <c r="C16" s="89">
        <v>45737</v>
      </c>
      <c r="D16" s="88">
        <v>2467</v>
      </c>
      <c r="E16" s="88">
        <v>1916</v>
      </c>
      <c r="F16" s="88">
        <v>2236</v>
      </c>
      <c r="G16" s="88">
        <v>1456</v>
      </c>
      <c r="H16" s="88">
        <v>2280</v>
      </c>
      <c r="I16" s="88">
        <v>133</v>
      </c>
      <c r="J16" s="88">
        <v>80899.9</v>
      </c>
      <c r="K16" s="88">
        <v>828</v>
      </c>
      <c r="L16" s="53"/>
      <c r="M16" s="53"/>
    </row>
    <row r="17" spans="1:13" s="60" customFormat="1" ht="18" customHeight="1">
      <c r="A17" s="4" t="s">
        <v>194</v>
      </c>
      <c r="B17" s="40" t="s">
        <v>193</v>
      </c>
      <c r="C17" s="89">
        <v>2594</v>
      </c>
      <c r="D17" s="88">
        <v>53</v>
      </c>
      <c r="E17" s="88">
        <v>151</v>
      </c>
      <c r="F17" s="88">
        <v>71</v>
      </c>
      <c r="G17" s="88">
        <v>42</v>
      </c>
      <c r="H17" s="88">
        <v>50</v>
      </c>
      <c r="I17" s="88"/>
      <c r="J17" s="88"/>
      <c r="K17" s="88">
        <v>25</v>
      </c>
      <c r="L17" s="53"/>
      <c r="M17" s="53"/>
    </row>
    <row r="18" spans="1:11" s="51" customFormat="1" ht="18" customHeight="1">
      <c r="A18" s="4" t="s">
        <v>192</v>
      </c>
      <c r="B18" s="40" t="s">
        <v>191</v>
      </c>
      <c r="C18" s="89">
        <v>7605</v>
      </c>
      <c r="D18" s="88">
        <v>449</v>
      </c>
      <c r="E18" s="88">
        <v>199</v>
      </c>
      <c r="F18" s="88">
        <v>287</v>
      </c>
      <c r="G18" s="88">
        <v>113</v>
      </c>
      <c r="H18" s="88">
        <v>226</v>
      </c>
      <c r="I18" s="88">
        <v>35</v>
      </c>
      <c r="J18" s="88">
        <v>921.8</v>
      </c>
      <c r="K18" s="88">
        <v>129</v>
      </c>
    </row>
    <row r="19" spans="1:11" s="51" customFormat="1" ht="18" customHeight="1">
      <c r="A19" s="4" t="s">
        <v>190</v>
      </c>
      <c r="B19" s="40" t="s">
        <v>189</v>
      </c>
      <c r="C19" s="91"/>
      <c r="D19" s="90"/>
      <c r="E19" s="90"/>
      <c r="F19" s="90"/>
      <c r="G19" s="90"/>
      <c r="H19" s="90"/>
      <c r="I19" s="90"/>
      <c r="J19" s="90"/>
      <c r="K19" s="90"/>
    </row>
    <row r="20" spans="1:16" s="51" customFormat="1" ht="18" customHeight="1">
      <c r="A20" s="4" t="s">
        <v>188</v>
      </c>
      <c r="B20" s="40" t="s">
        <v>187</v>
      </c>
      <c r="C20" s="89">
        <v>27663</v>
      </c>
      <c r="D20" s="88">
        <v>12330</v>
      </c>
      <c r="E20" s="88">
        <v>382</v>
      </c>
      <c r="F20" s="88">
        <v>3727</v>
      </c>
      <c r="G20" s="88">
        <v>3420</v>
      </c>
      <c r="H20" s="88">
        <v>7988</v>
      </c>
      <c r="I20" s="88">
        <v>184</v>
      </c>
      <c r="J20" s="88">
        <v>19814.4</v>
      </c>
      <c r="K20" s="88">
        <v>88</v>
      </c>
      <c r="L20" s="44"/>
      <c r="M20" s="44"/>
      <c r="N20" s="44"/>
      <c r="O20" s="44"/>
      <c r="P20" s="44"/>
    </row>
    <row r="21" spans="1:16" s="51" customFormat="1" ht="18" customHeight="1">
      <c r="A21" s="4" t="s">
        <v>186</v>
      </c>
      <c r="B21" s="40" t="s">
        <v>185</v>
      </c>
      <c r="C21" s="89">
        <v>30576</v>
      </c>
      <c r="D21" s="88">
        <v>2046</v>
      </c>
      <c r="E21" s="88">
        <v>888</v>
      </c>
      <c r="F21" s="88">
        <v>2198</v>
      </c>
      <c r="G21" s="88">
        <v>1459</v>
      </c>
      <c r="H21" s="88">
        <v>1819</v>
      </c>
      <c r="I21" s="88">
        <v>94</v>
      </c>
      <c r="J21" s="88">
        <v>1454.2</v>
      </c>
      <c r="K21" s="88">
        <v>585</v>
      </c>
      <c r="L21" s="44"/>
      <c r="M21" s="44"/>
      <c r="N21" s="44"/>
      <c r="O21" s="44"/>
      <c r="P21" s="44"/>
    </row>
    <row r="22" spans="1:16" s="51" customFormat="1" ht="18" customHeight="1">
      <c r="A22" s="4" t="s">
        <v>184</v>
      </c>
      <c r="B22" s="40" t="s">
        <v>183</v>
      </c>
      <c r="C22" s="89">
        <v>16270</v>
      </c>
      <c r="D22" s="88">
        <v>3785</v>
      </c>
      <c r="E22" s="88">
        <v>719</v>
      </c>
      <c r="F22" s="88">
        <v>600</v>
      </c>
      <c r="G22" s="88">
        <v>493</v>
      </c>
      <c r="H22" s="88">
        <v>897</v>
      </c>
      <c r="I22" s="88">
        <v>72</v>
      </c>
      <c r="J22" s="88">
        <v>83580.4</v>
      </c>
      <c r="K22" s="88">
        <v>265</v>
      </c>
      <c r="L22" s="44"/>
      <c r="M22" s="44"/>
      <c r="N22" s="44"/>
      <c r="O22" s="44"/>
      <c r="P22" s="44"/>
    </row>
    <row r="23" spans="1:16" s="51" customFormat="1" ht="18" customHeight="1">
      <c r="A23" s="4" t="s">
        <v>182</v>
      </c>
      <c r="B23" s="40" t="s">
        <v>181</v>
      </c>
      <c r="C23" s="89">
        <v>39583</v>
      </c>
      <c r="D23" s="88">
        <v>6931</v>
      </c>
      <c r="E23" s="88">
        <v>863</v>
      </c>
      <c r="F23" s="88">
        <v>9214</v>
      </c>
      <c r="G23" s="88">
        <v>6978</v>
      </c>
      <c r="H23" s="88">
        <v>6961</v>
      </c>
      <c r="I23" s="88">
        <v>159</v>
      </c>
      <c r="J23" s="88">
        <v>12384</v>
      </c>
      <c r="K23" s="88">
        <v>1489</v>
      </c>
      <c r="L23" s="44"/>
      <c r="M23" s="44"/>
      <c r="N23" s="44"/>
      <c r="O23" s="44"/>
      <c r="P23" s="44"/>
    </row>
    <row r="24" spans="1:16" s="60" customFormat="1" ht="18" customHeight="1">
      <c r="A24" s="4" t="s">
        <v>180</v>
      </c>
      <c r="B24" s="40" t="s">
        <v>179</v>
      </c>
      <c r="C24" s="89">
        <v>24027</v>
      </c>
      <c r="D24" s="88">
        <v>790</v>
      </c>
      <c r="E24" s="88">
        <v>1936</v>
      </c>
      <c r="F24" s="88">
        <v>34</v>
      </c>
      <c r="G24" s="88">
        <v>11</v>
      </c>
      <c r="H24" s="88">
        <v>12</v>
      </c>
      <c r="I24" s="88"/>
      <c r="J24" s="88"/>
      <c r="K24" s="88">
        <v>31</v>
      </c>
      <c r="L24" s="62"/>
      <c r="M24" s="62"/>
      <c r="N24" s="62"/>
      <c r="O24" s="62"/>
      <c r="P24" s="62"/>
    </row>
    <row r="25" s="161" customFormat="1" ht="18" customHeight="1"/>
    <row r="26" s="161" customFormat="1" ht="18" customHeight="1"/>
    <row r="27" s="161" customFormat="1" ht="18" customHeight="1"/>
    <row r="28" s="161" customFormat="1" ht="18" customHeight="1"/>
    <row r="29" s="161" customFormat="1" ht="18" customHeight="1"/>
    <row r="30" s="161" customFormat="1" ht="18" customHeight="1"/>
    <row r="31" s="161" customFormat="1" ht="18" customHeight="1"/>
    <row r="32" s="161" customFormat="1" ht="18" customHeight="1"/>
    <row r="33" s="161" customFormat="1" ht="18" customHeight="1"/>
    <row r="34" s="161" customFormat="1" ht="18" customHeight="1"/>
    <row r="35" s="161" customFormat="1" ht="18" customHeight="1"/>
    <row r="36" s="161" customFormat="1" ht="18" customHeight="1"/>
    <row r="37" s="161" customFormat="1" ht="18" customHeight="1"/>
    <row r="38" s="161" customFormat="1" ht="12"/>
    <row r="39" s="161" customFormat="1" ht="12"/>
    <row r="40" s="161" customFormat="1" ht="12"/>
    <row r="41" s="161" customFormat="1" ht="12"/>
    <row r="42" s="161" customFormat="1" ht="12"/>
    <row r="43" s="161" customFormat="1" ht="12"/>
    <row r="44" s="161" customFormat="1" ht="12"/>
    <row r="45" s="161" customFormat="1" ht="12"/>
    <row r="46" s="161" customFormat="1" ht="12"/>
    <row r="47" s="161" customFormat="1" ht="12"/>
    <row r="48" s="161" customFormat="1" ht="12"/>
    <row r="49" s="161" customFormat="1" ht="12"/>
    <row r="50" s="161" customFormat="1" ht="12"/>
    <row r="51" s="161" customFormat="1" ht="12"/>
    <row r="52" s="161" customFormat="1" ht="12"/>
    <row r="53" s="161" customFormat="1" ht="12"/>
    <row r="54" s="161" customFormat="1" ht="12"/>
    <row r="55" s="161" customFormat="1" ht="12"/>
    <row r="56" s="161" customFormat="1" ht="12"/>
    <row r="57" s="161" customFormat="1" ht="12"/>
    <row r="58" s="161" customFormat="1" ht="12"/>
    <row r="59" s="161" customFormat="1" ht="12"/>
    <row r="60" s="161" customFormat="1" ht="12"/>
    <row r="61" s="161" customFormat="1" ht="12"/>
    <row r="62" s="161" customFormat="1" ht="12"/>
    <row r="63" s="161" customFormat="1" ht="12"/>
    <row r="64" s="161" customFormat="1" ht="12"/>
    <row r="65" s="161" customFormat="1" ht="12"/>
    <row r="66" s="161" customFormat="1" ht="12"/>
    <row r="67" s="161" customFormat="1" ht="12"/>
    <row r="68" s="161" customFormat="1" ht="12"/>
    <row r="69" s="161" customFormat="1" ht="12"/>
    <row r="70" s="161" customFormat="1" ht="12"/>
    <row r="71" s="161" customFormat="1" ht="12"/>
    <row r="72" s="161" customFormat="1" ht="12"/>
    <row r="73" s="161" customFormat="1" ht="12"/>
    <row r="74" s="161" customFormat="1" ht="12"/>
  </sheetData>
  <sheetProtection/>
  <mergeCells count="54">
    <mergeCell ref="A1:K1"/>
    <mergeCell ref="A2:K2"/>
    <mergeCell ref="A25:IV25"/>
    <mergeCell ref="A26:IV26"/>
    <mergeCell ref="A3:A10"/>
    <mergeCell ref="B3:B10"/>
    <mergeCell ref="A36:IV3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46:IV4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56:IV5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66:IV6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7:IV67"/>
    <mergeCell ref="A72:IV72"/>
    <mergeCell ref="A73:IV73"/>
    <mergeCell ref="A74:IV74"/>
    <mergeCell ref="A68:IV68"/>
    <mergeCell ref="A69:IV69"/>
    <mergeCell ref="A70:IV70"/>
    <mergeCell ref="A71:IV71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">
      <selection activeCell="A1" sqref="A1:G1"/>
    </sheetView>
  </sheetViews>
  <sheetFormatPr defaultColWidth="9.00390625" defaultRowHeight="13.5"/>
  <cols>
    <col min="1" max="1" width="40.25390625" style="1" customWidth="1"/>
    <col min="2" max="2" width="41.625" style="1" bestFit="1" customWidth="1"/>
    <col min="3" max="8" width="12.50390625" style="1" customWidth="1"/>
    <col min="9" max="10" width="8.375" style="1" customWidth="1"/>
    <col min="11" max="16384" width="9.00390625" style="1" customWidth="1"/>
  </cols>
  <sheetData>
    <row r="1" spans="1:7" ht="18.75">
      <c r="A1" s="145" t="s">
        <v>613</v>
      </c>
      <c r="B1" s="145"/>
      <c r="C1" s="145"/>
      <c r="D1" s="145"/>
      <c r="E1" s="145"/>
      <c r="F1" s="145"/>
      <c r="G1" s="145"/>
    </row>
    <row r="2" spans="1:7" ht="19.5" thickBot="1">
      <c r="A2" s="146" t="s">
        <v>612</v>
      </c>
      <c r="B2" s="146"/>
      <c r="C2" s="146"/>
      <c r="D2" s="146"/>
      <c r="E2" s="146"/>
      <c r="F2" s="146"/>
      <c r="G2" s="146"/>
    </row>
    <row r="3" spans="1:7" ht="38.25" customHeight="1">
      <c r="A3" s="11" t="s">
        <v>611</v>
      </c>
      <c r="B3" s="11" t="s">
        <v>610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</row>
    <row r="4" spans="1:7" s="5" customFormat="1" ht="18" customHeight="1">
      <c r="A4" s="4" t="s">
        <v>609</v>
      </c>
      <c r="B4" s="4" t="s">
        <v>608</v>
      </c>
      <c r="C4" s="7"/>
      <c r="D4" s="6"/>
      <c r="E4" s="6"/>
      <c r="F4" s="6"/>
      <c r="G4" s="6"/>
    </row>
    <row r="5" spans="1:7" ht="18" customHeight="1">
      <c r="A5" s="4" t="s">
        <v>607</v>
      </c>
      <c r="B5" s="4" t="s">
        <v>606</v>
      </c>
      <c r="C5" s="3">
        <v>3901</v>
      </c>
      <c r="D5" s="2">
        <v>3803</v>
      </c>
      <c r="E5" s="2">
        <v>3775</v>
      </c>
      <c r="F5" s="2">
        <v>3727</v>
      </c>
      <c r="G5" s="2">
        <v>3682</v>
      </c>
    </row>
    <row r="6" spans="1:7" ht="18" customHeight="1">
      <c r="A6" s="4" t="s">
        <v>605</v>
      </c>
      <c r="B6" s="4" t="s">
        <v>604</v>
      </c>
      <c r="C6" s="3">
        <v>679</v>
      </c>
      <c r="D6" s="2">
        <v>673</v>
      </c>
      <c r="E6" s="2">
        <v>674</v>
      </c>
      <c r="F6" s="2">
        <v>678</v>
      </c>
      <c r="G6" s="2">
        <v>666</v>
      </c>
    </row>
    <row r="7" spans="1:7" ht="18" customHeight="1">
      <c r="A7" s="4" t="s">
        <v>603</v>
      </c>
      <c r="B7" s="4" t="s">
        <v>602</v>
      </c>
      <c r="C7" s="3">
        <v>3222</v>
      </c>
      <c r="D7" s="2">
        <v>3130</v>
      </c>
      <c r="E7" s="2">
        <v>3101</v>
      </c>
      <c r="F7" s="2">
        <v>3049</v>
      </c>
      <c r="G7" s="2">
        <v>3016</v>
      </c>
    </row>
    <row r="8" spans="1:7" s="5" customFormat="1" ht="18" customHeight="1">
      <c r="A8" s="4" t="s">
        <v>601</v>
      </c>
      <c r="B8" s="4" t="s">
        <v>600</v>
      </c>
      <c r="C8" s="7"/>
      <c r="D8" s="6"/>
      <c r="E8" s="6"/>
      <c r="F8" s="6"/>
      <c r="G8" s="6"/>
    </row>
    <row r="9" spans="1:7" ht="18" customHeight="1">
      <c r="A9" s="4" t="s">
        <v>599</v>
      </c>
      <c r="B9" s="4" t="s">
        <v>598</v>
      </c>
      <c r="C9" s="9">
        <v>24.1</v>
      </c>
      <c r="D9" s="8">
        <v>25.7</v>
      </c>
      <c r="E9" s="8">
        <v>29</v>
      </c>
      <c r="F9" s="8">
        <v>30.4</v>
      </c>
      <c r="G9" s="8">
        <v>32.3</v>
      </c>
    </row>
    <row r="10" spans="1:7" ht="18" customHeight="1">
      <c r="A10" s="4" t="s">
        <v>597</v>
      </c>
      <c r="B10" s="4" t="s">
        <v>596</v>
      </c>
      <c r="C10" s="9">
        <v>21.5</v>
      </c>
      <c r="D10" s="8">
        <v>23.1</v>
      </c>
      <c r="E10" s="8">
        <v>25.5</v>
      </c>
      <c r="F10" s="8">
        <v>26</v>
      </c>
      <c r="G10" s="8">
        <v>27.7</v>
      </c>
    </row>
    <row r="11" spans="1:7" ht="18" customHeight="1">
      <c r="A11" s="4" t="s">
        <v>595</v>
      </c>
      <c r="B11" s="4" t="s">
        <v>591</v>
      </c>
      <c r="C11" s="9">
        <v>2.8</v>
      </c>
      <c r="D11" s="8">
        <v>3.2</v>
      </c>
      <c r="E11" s="8">
        <v>3.6</v>
      </c>
      <c r="F11" s="8">
        <v>3.8</v>
      </c>
      <c r="G11" s="8">
        <v>4.1</v>
      </c>
    </row>
    <row r="12" spans="1:7" ht="18" customHeight="1">
      <c r="A12" s="4" t="s">
        <v>590</v>
      </c>
      <c r="B12" s="4" t="s">
        <v>589</v>
      </c>
      <c r="C12" s="9">
        <v>8.3</v>
      </c>
      <c r="D12" s="8">
        <v>8.9</v>
      </c>
      <c r="E12" s="8">
        <v>9.3</v>
      </c>
      <c r="F12" s="8">
        <v>9.7</v>
      </c>
      <c r="G12" s="8">
        <v>10.3</v>
      </c>
    </row>
    <row r="13" spans="1:7" ht="18" customHeight="1">
      <c r="A13" s="4" t="s">
        <v>588</v>
      </c>
      <c r="B13" s="4" t="s">
        <v>587</v>
      </c>
      <c r="C13" s="9">
        <v>10.4</v>
      </c>
      <c r="D13" s="8">
        <v>11</v>
      </c>
      <c r="E13" s="8">
        <v>12.6</v>
      </c>
      <c r="F13" s="8">
        <v>12.5</v>
      </c>
      <c r="G13" s="8">
        <v>13.4</v>
      </c>
    </row>
    <row r="14" spans="1:7" ht="18" customHeight="1">
      <c r="A14" s="4" t="s">
        <v>594</v>
      </c>
      <c r="B14" s="4" t="s">
        <v>593</v>
      </c>
      <c r="C14" s="9">
        <v>513.1</v>
      </c>
      <c r="D14" s="8">
        <v>567.3</v>
      </c>
      <c r="E14" s="8">
        <v>687.9</v>
      </c>
      <c r="F14" s="8">
        <v>811.3</v>
      </c>
      <c r="G14" s="8">
        <v>996</v>
      </c>
    </row>
    <row r="15" spans="1:7" ht="18" customHeight="1">
      <c r="A15" s="4" t="s">
        <v>592</v>
      </c>
      <c r="B15" s="4" t="s">
        <v>591</v>
      </c>
      <c r="C15" s="9">
        <v>58</v>
      </c>
      <c r="D15" s="8">
        <v>67.9</v>
      </c>
      <c r="E15" s="8">
        <v>74.7</v>
      </c>
      <c r="F15" s="8">
        <v>92.7</v>
      </c>
      <c r="G15" s="8">
        <v>110.6</v>
      </c>
    </row>
    <row r="16" spans="1:7" ht="18" customHeight="1">
      <c r="A16" s="4" t="s">
        <v>590</v>
      </c>
      <c r="B16" s="4" t="s">
        <v>589</v>
      </c>
      <c r="C16" s="9">
        <v>176.3</v>
      </c>
      <c r="D16" s="8">
        <v>196.2</v>
      </c>
      <c r="E16" s="8">
        <v>227.1</v>
      </c>
      <c r="F16" s="8">
        <v>271.3</v>
      </c>
      <c r="G16" s="8">
        <v>350.9</v>
      </c>
    </row>
    <row r="17" spans="1:7" ht="18" customHeight="1">
      <c r="A17" s="4" t="s">
        <v>588</v>
      </c>
      <c r="B17" s="4" t="s">
        <v>587</v>
      </c>
      <c r="C17" s="9">
        <v>278.7</v>
      </c>
      <c r="D17" s="8">
        <v>303.2</v>
      </c>
      <c r="E17" s="8">
        <v>386.1</v>
      </c>
      <c r="F17" s="8">
        <v>447.2</v>
      </c>
      <c r="G17" s="8">
        <v>534.4</v>
      </c>
    </row>
    <row r="18" spans="1:7" ht="18" customHeight="1">
      <c r="A18" s="4" t="s">
        <v>586</v>
      </c>
      <c r="B18" s="4" t="s">
        <v>585</v>
      </c>
      <c r="C18" s="9">
        <v>424.7</v>
      </c>
      <c r="D18" s="8">
        <v>481.2</v>
      </c>
      <c r="E18" s="8">
        <v>592.9</v>
      </c>
      <c r="F18" s="8">
        <v>699.7</v>
      </c>
      <c r="G18" s="8">
        <v>849.6</v>
      </c>
    </row>
    <row r="19" spans="1:7" ht="18" customHeight="1">
      <c r="A19" s="4" t="s">
        <v>584</v>
      </c>
      <c r="B19" s="4" t="s">
        <v>583</v>
      </c>
      <c r="C19" s="9">
        <v>17.6</v>
      </c>
      <c r="D19" s="8">
        <v>17.3</v>
      </c>
      <c r="E19" s="8">
        <v>26.2</v>
      </c>
      <c r="F19" s="8">
        <v>28.2</v>
      </c>
      <c r="G19" s="8">
        <v>29.8</v>
      </c>
    </row>
    <row r="20" spans="1:7" ht="18" customHeight="1">
      <c r="A20" s="4" t="s">
        <v>582</v>
      </c>
      <c r="B20" s="4" t="s">
        <v>581</v>
      </c>
      <c r="C20" s="9">
        <v>1.81501</v>
      </c>
      <c r="D20" s="8">
        <v>2.60199</v>
      </c>
      <c r="E20" s="8">
        <v>3.42701</v>
      </c>
      <c r="F20" s="8">
        <v>3.9733199999999997</v>
      </c>
      <c r="G20" s="8">
        <v>4.162439999999999</v>
      </c>
    </row>
    <row r="21" spans="1:7" ht="18" customHeight="1">
      <c r="A21" s="4" t="s">
        <v>580</v>
      </c>
      <c r="B21" s="4" t="s">
        <v>579</v>
      </c>
      <c r="C21" s="9">
        <v>68.05588</v>
      </c>
      <c r="D21" s="8">
        <v>66.14666</v>
      </c>
      <c r="E21" s="8">
        <v>65.34201</v>
      </c>
      <c r="F21" s="8">
        <v>79.34089</v>
      </c>
      <c r="G21" s="8">
        <v>112.39609</v>
      </c>
    </row>
    <row r="22" spans="1:7" s="5" customFormat="1" ht="18" customHeight="1">
      <c r="A22" s="4" t="s">
        <v>578</v>
      </c>
      <c r="B22" s="4" t="s">
        <v>577</v>
      </c>
      <c r="C22" s="7"/>
      <c r="D22" s="6"/>
      <c r="E22" s="6"/>
      <c r="F22" s="6"/>
      <c r="G22" s="6"/>
    </row>
    <row r="23" spans="1:7" ht="18" customHeight="1">
      <c r="A23" s="4" t="s">
        <v>576</v>
      </c>
      <c r="B23" s="4" t="s">
        <v>575</v>
      </c>
      <c r="C23" s="3">
        <v>39072</v>
      </c>
      <c r="D23" s="2">
        <v>42262</v>
      </c>
      <c r="E23" s="2">
        <v>49453</v>
      </c>
      <c r="F23" s="2">
        <v>54900</v>
      </c>
      <c r="G23" s="2">
        <v>61135</v>
      </c>
    </row>
    <row r="24" spans="1:7" ht="18" customHeight="1">
      <c r="A24" s="4" t="s">
        <v>574</v>
      </c>
      <c r="B24" s="4" t="s">
        <v>573</v>
      </c>
      <c r="C24" s="9">
        <v>17.6</v>
      </c>
      <c r="D24" s="8">
        <v>20.187</v>
      </c>
      <c r="E24" s="8">
        <v>22.1896</v>
      </c>
      <c r="F24" s="8">
        <v>22.9075</v>
      </c>
      <c r="G24" s="8">
        <v>23.7304</v>
      </c>
    </row>
    <row r="25" spans="1:7" ht="18" customHeight="1">
      <c r="A25" s="4" t="s">
        <v>572</v>
      </c>
      <c r="B25" s="4" t="s">
        <v>571</v>
      </c>
      <c r="C25" s="9">
        <v>353.4911</v>
      </c>
      <c r="D25" s="8">
        <v>365.3731</v>
      </c>
      <c r="E25" s="8">
        <v>451.7424</v>
      </c>
      <c r="F25" s="8">
        <v>537.7461</v>
      </c>
      <c r="G25" s="8">
        <v>579.8282</v>
      </c>
    </row>
    <row r="26" spans="1:7" s="5" customFormat="1" ht="18" customHeight="1">
      <c r="A26" s="4" t="s">
        <v>570</v>
      </c>
      <c r="B26" s="4" t="s">
        <v>569</v>
      </c>
      <c r="C26" s="7"/>
      <c r="D26" s="6"/>
      <c r="E26" s="6"/>
      <c r="F26" s="6"/>
      <c r="G26" s="6"/>
    </row>
    <row r="27" spans="1:7" ht="18" customHeight="1">
      <c r="A27" s="4" t="s">
        <v>568</v>
      </c>
      <c r="B27" s="4" t="s">
        <v>567</v>
      </c>
      <c r="C27" s="3">
        <v>109995</v>
      </c>
      <c r="D27" s="2">
        <v>118211</v>
      </c>
      <c r="E27" s="2">
        <v>126527</v>
      </c>
      <c r="F27" s="2">
        <v>132072</v>
      </c>
      <c r="G27" s="2">
        <v>138119</v>
      </c>
    </row>
    <row r="28" spans="1:7" ht="18" customHeight="1">
      <c r="A28" s="4" t="s">
        <v>566</v>
      </c>
      <c r="B28" s="4" t="s">
        <v>565</v>
      </c>
      <c r="C28" s="3">
        <v>15638</v>
      </c>
      <c r="D28" s="2">
        <v>17597</v>
      </c>
      <c r="E28" s="2">
        <v>19596</v>
      </c>
      <c r="F28" s="2">
        <v>21498</v>
      </c>
      <c r="G28" s="2">
        <v>25882</v>
      </c>
    </row>
    <row r="29" spans="1:7" ht="18" customHeight="1">
      <c r="A29" s="4" t="s">
        <v>564</v>
      </c>
      <c r="B29" s="4" t="s">
        <v>563</v>
      </c>
      <c r="C29" s="3">
        <v>3578</v>
      </c>
      <c r="D29" s="2">
        <v>3791</v>
      </c>
      <c r="E29" s="2">
        <v>4134</v>
      </c>
      <c r="F29" s="2">
        <v>4691</v>
      </c>
      <c r="G29" s="2">
        <v>4788</v>
      </c>
    </row>
    <row r="30" spans="1:7" ht="18" customHeight="1">
      <c r="A30" s="4" t="s">
        <v>562</v>
      </c>
      <c r="B30" s="4" t="s">
        <v>561</v>
      </c>
      <c r="C30" s="3">
        <v>6814</v>
      </c>
      <c r="D30" s="2">
        <v>8026</v>
      </c>
      <c r="E30" s="2">
        <v>9802</v>
      </c>
      <c r="F30" s="2">
        <v>12536</v>
      </c>
      <c r="G30" s="2">
        <v>15773</v>
      </c>
    </row>
    <row r="31" spans="1:7" ht="18" customHeight="1">
      <c r="A31" s="4" t="s">
        <v>557</v>
      </c>
      <c r="B31" s="4" t="s">
        <v>560</v>
      </c>
      <c r="C31" s="3">
        <v>5064</v>
      </c>
      <c r="D31" s="2">
        <v>6200</v>
      </c>
      <c r="E31" s="2">
        <v>7782</v>
      </c>
      <c r="F31" s="2">
        <v>9864</v>
      </c>
      <c r="G31" s="2">
        <v>12361</v>
      </c>
    </row>
    <row r="32" spans="1:7" ht="18" customHeight="1">
      <c r="A32" s="4" t="s">
        <v>559</v>
      </c>
      <c r="B32" s="4" t="s">
        <v>558</v>
      </c>
      <c r="C32" s="3">
        <v>3234</v>
      </c>
      <c r="D32" s="2">
        <v>3499</v>
      </c>
      <c r="E32" s="2">
        <v>4036</v>
      </c>
      <c r="F32" s="2">
        <v>5048</v>
      </c>
      <c r="G32" s="2">
        <v>6391</v>
      </c>
    </row>
    <row r="33" spans="1:7" ht="18" customHeight="1">
      <c r="A33" s="4" t="s">
        <v>557</v>
      </c>
      <c r="B33" s="4" t="s">
        <v>556</v>
      </c>
      <c r="C33" s="3">
        <v>2088</v>
      </c>
      <c r="D33" s="2">
        <v>2191</v>
      </c>
      <c r="E33" s="2">
        <v>2467</v>
      </c>
      <c r="F33" s="2">
        <v>3102</v>
      </c>
      <c r="G33" s="2">
        <v>4077</v>
      </c>
    </row>
    <row r="34" s="144" customFormat="1" ht="18" customHeight="1"/>
    <row r="35" s="144" customFormat="1" ht="18" customHeight="1"/>
    <row r="36" s="144" customFormat="1" ht="18" customHeight="1"/>
    <row r="37" s="144" customFormat="1" ht="18" customHeight="1"/>
    <row r="38" s="144" customFormat="1" ht="18" customHeight="1"/>
    <row r="39" s="144" customFormat="1" ht="18" customHeight="1"/>
    <row r="40" s="144" customFormat="1" ht="18" customHeight="1"/>
    <row r="41" s="144" customFormat="1" ht="18" customHeight="1"/>
    <row r="42" s="144" customFormat="1" ht="18" customHeight="1"/>
    <row r="43" s="144" customFormat="1" ht="18" customHeight="1"/>
    <row r="44" s="144" customFormat="1" ht="18" customHeight="1"/>
    <row r="45" s="144" customFormat="1" ht="12"/>
    <row r="46" s="144" customFormat="1" ht="12"/>
    <row r="47" s="144" customFormat="1" ht="12"/>
    <row r="48" s="144" customFormat="1" ht="12"/>
    <row r="49" s="144" customFormat="1" ht="12"/>
    <row r="50" s="144" customFormat="1" ht="12"/>
    <row r="51" s="144" customFormat="1" ht="12"/>
    <row r="52" s="144" customFormat="1" ht="12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</sheetData>
  <sheetProtection/>
  <mergeCells count="52">
    <mergeCell ref="A81:IV81"/>
    <mergeCell ref="A82:IV82"/>
    <mergeCell ref="A83:IV83"/>
    <mergeCell ref="A77:IV77"/>
    <mergeCell ref="A78:IV78"/>
    <mergeCell ref="A79:IV79"/>
    <mergeCell ref="A80:IV80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42:IV42"/>
    <mergeCell ref="A43:IV43"/>
    <mergeCell ref="A44:IV44"/>
    <mergeCell ref="A37:IV37"/>
    <mergeCell ref="A38:IV38"/>
    <mergeCell ref="A39:IV39"/>
    <mergeCell ref="A40:IV40"/>
    <mergeCell ref="A41:IV41"/>
    <mergeCell ref="A34:IV34"/>
    <mergeCell ref="A35:IV35"/>
    <mergeCell ref="A36:IV36"/>
    <mergeCell ref="A1:G1"/>
    <mergeCell ref="A2:G2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45"/>
  <sheetViews>
    <sheetView showGridLines="0" showZeros="0" zoomScalePageLayoutView="0" workbookViewId="0" topLeftCell="A1">
      <selection activeCell="A1" sqref="A1:K1"/>
    </sheetView>
  </sheetViews>
  <sheetFormatPr defaultColWidth="9.00390625" defaultRowHeight="13.5"/>
  <cols>
    <col min="1" max="1" width="11.50390625" style="1" customWidth="1"/>
    <col min="2" max="2" width="16.375" style="1" customWidth="1"/>
    <col min="3" max="9" width="16.75390625" style="1" customWidth="1"/>
    <col min="10" max="10" width="16.75390625" style="111" customWidth="1"/>
    <col min="11" max="13" width="16.75390625" style="1" customWidth="1"/>
    <col min="14" max="14" width="15.00390625" style="1" customWidth="1"/>
    <col min="15" max="16384" width="9.00390625" style="1" customWidth="1"/>
  </cols>
  <sheetData>
    <row r="1" spans="1:11" s="114" customFormat="1" ht="18.75">
      <c r="A1" s="145" t="s">
        <v>323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thickBot="1">
      <c r="A2" s="146" t="s">
        <v>322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41" s="43" customFormat="1" ht="18" customHeight="1">
      <c r="A3" s="155" t="s">
        <v>321</v>
      </c>
      <c r="B3" s="155" t="s">
        <v>320</v>
      </c>
      <c r="C3" s="37" t="s">
        <v>243</v>
      </c>
      <c r="D3" s="36"/>
      <c r="E3" s="37" t="s">
        <v>242</v>
      </c>
      <c r="F3" s="37" t="s">
        <v>241</v>
      </c>
      <c r="G3" s="36"/>
      <c r="H3" s="37" t="s">
        <v>319</v>
      </c>
      <c r="I3" s="37" t="s">
        <v>318</v>
      </c>
      <c r="J3" s="37" t="s">
        <v>318</v>
      </c>
      <c r="K3" s="37" t="s">
        <v>317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43" customFormat="1" ht="18" customHeight="1">
      <c r="A4" s="156"/>
      <c r="B4" s="156"/>
      <c r="C4" s="34" t="s">
        <v>230</v>
      </c>
      <c r="D4" s="35" t="s">
        <v>316</v>
      </c>
      <c r="E4" s="34" t="s">
        <v>236</v>
      </c>
      <c r="F4" s="34" t="s">
        <v>231</v>
      </c>
      <c r="G4" s="35" t="s">
        <v>235</v>
      </c>
      <c r="H4" s="34" t="s">
        <v>231</v>
      </c>
      <c r="I4" s="34" t="s">
        <v>234</v>
      </c>
      <c r="J4" s="110" t="s">
        <v>233</v>
      </c>
      <c r="K4" s="34" t="s">
        <v>232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s="43" customFormat="1" ht="18" customHeight="1">
      <c r="A5" s="156"/>
      <c r="B5" s="156"/>
      <c r="C5" s="34"/>
      <c r="D5" s="34"/>
      <c r="E5" s="34"/>
      <c r="F5" s="34"/>
      <c r="G5" s="34"/>
      <c r="H5" s="34"/>
      <c r="I5" s="34" t="s">
        <v>231</v>
      </c>
      <c r="J5" s="110" t="s">
        <v>1465</v>
      </c>
      <c r="K5" s="34" t="s">
        <v>230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s="43" customFormat="1" ht="18" customHeight="1">
      <c r="A6" s="156"/>
      <c r="B6" s="156"/>
      <c r="C6" s="34" t="s">
        <v>229</v>
      </c>
      <c r="D6" s="34" t="s">
        <v>228</v>
      </c>
      <c r="E6" s="34" t="s">
        <v>227</v>
      </c>
      <c r="F6" s="34" t="s">
        <v>226</v>
      </c>
      <c r="G6" s="34" t="s">
        <v>225</v>
      </c>
      <c r="H6" s="34" t="s">
        <v>224</v>
      </c>
      <c r="I6" s="110" t="s">
        <v>222</v>
      </c>
      <c r="J6" s="110" t="s">
        <v>223</v>
      </c>
      <c r="K6" s="110" t="s">
        <v>222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s="43" customFormat="1" ht="18" customHeight="1">
      <c r="A7" s="156"/>
      <c r="B7" s="156"/>
      <c r="C7" s="34" t="s">
        <v>221</v>
      </c>
      <c r="D7" s="34" t="s">
        <v>220</v>
      </c>
      <c r="E7" s="34" t="s">
        <v>219</v>
      </c>
      <c r="F7" s="34" t="s">
        <v>218</v>
      </c>
      <c r="G7" s="34"/>
      <c r="H7" s="34" t="s">
        <v>217</v>
      </c>
      <c r="I7" s="110" t="s">
        <v>216</v>
      </c>
      <c r="J7" s="110" t="s">
        <v>216</v>
      </c>
      <c r="K7" s="110" t="s">
        <v>215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s="43" customFormat="1" ht="18" customHeight="1">
      <c r="A8" s="156"/>
      <c r="B8" s="156"/>
      <c r="C8" s="34" t="s">
        <v>214</v>
      </c>
      <c r="D8" s="34" t="s">
        <v>213</v>
      </c>
      <c r="E8" s="34" t="s">
        <v>212</v>
      </c>
      <c r="F8" s="34" t="s">
        <v>207</v>
      </c>
      <c r="G8" s="34"/>
      <c r="H8" s="34" t="s">
        <v>207</v>
      </c>
      <c r="I8" s="110" t="s">
        <v>211</v>
      </c>
      <c r="J8" s="110" t="s">
        <v>211</v>
      </c>
      <c r="K8" s="110" t="s">
        <v>210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s="43" customFormat="1" ht="18" customHeight="1">
      <c r="A9" s="156"/>
      <c r="B9" s="156"/>
      <c r="C9" s="34" t="s">
        <v>207</v>
      </c>
      <c r="D9" s="34"/>
      <c r="E9" s="34"/>
      <c r="F9" s="34"/>
      <c r="G9" s="34"/>
      <c r="H9" s="34"/>
      <c r="I9" s="110" t="s">
        <v>209</v>
      </c>
      <c r="J9" s="110" t="s">
        <v>209</v>
      </c>
      <c r="K9" s="110" t="s">
        <v>208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s="43" customFormat="1" ht="18" customHeight="1">
      <c r="A10" s="157"/>
      <c r="B10" s="143"/>
      <c r="C10" s="108"/>
      <c r="D10" s="109"/>
      <c r="E10" s="108"/>
      <c r="F10" s="108"/>
      <c r="G10" s="108"/>
      <c r="H10" s="108"/>
      <c r="I10" s="107" t="s">
        <v>207</v>
      </c>
      <c r="J10" s="107" t="s">
        <v>1186</v>
      </c>
      <c r="K10" s="106" t="s">
        <v>1462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13" s="5" customFormat="1" ht="18" customHeight="1">
      <c r="A11" s="4" t="s">
        <v>315</v>
      </c>
      <c r="B11" s="40" t="s">
        <v>314</v>
      </c>
      <c r="C11" s="87">
        <v>138119</v>
      </c>
      <c r="D11" s="86">
        <v>25882</v>
      </c>
      <c r="E11" s="86">
        <v>4788</v>
      </c>
      <c r="F11" s="86">
        <v>15773</v>
      </c>
      <c r="G11" s="86">
        <v>12361</v>
      </c>
      <c r="H11" s="86">
        <v>17677</v>
      </c>
      <c r="I11" s="86">
        <v>509</v>
      </c>
      <c r="J11" s="86">
        <v>120824</v>
      </c>
      <c r="K11" s="86">
        <v>2458</v>
      </c>
      <c r="L11" s="113"/>
      <c r="M11" s="113"/>
    </row>
    <row r="12" spans="1:13" ht="18" customHeight="1">
      <c r="A12" s="4" t="s">
        <v>755</v>
      </c>
      <c r="B12" s="40" t="s">
        <v>313</v>
      </c>
      <c r="C12" s="85">
        <v>88444</v>
      </c>
      <c r="D12" s="84">
        <v>20924</v>
      </c>
      <c r="E12" s="84">
        <v>3315</v>
      </c>
      <c r="F12" s="84">
        <v>11064</v>
      </c>
      <c r="G12" s="84">
        <v>8972</v>
      </c>
      <c r="H12" s="84">
        <v>12900</v>
      </c>
      <c r="I12" s="84">
        <v>380</v>
      </c>
      <c r="J12" s="84">
        <f>J15+J16+J17+J20+J23+J24+J25+J27+J29+J33+J35</f>
        <v>114203.5</v>
      </c>
      <c r="K12" s="84">
        <v>1719</v>
      </c>
      <c r="L12" s="112"/>
      <c r="M12" s="112"/>
    </row>
    <row r="13" spans="1:13" ht="18" customHeight="1">
      <c r="A13" s="4" t="s">
        <v>312</v>
      </c>
      <c r="B13" s="40" t="s">
        <v>311</v>
      </c>
      <c r="C13" s="85">
        <v>24742</v>
      </c>
      <c r="D13" s="84">
        <v>2566</v>
      </c>
      <c r="E13" s="84">
        <v>750</v>
      </c>
      <c r="F13" s="84">
        <v>2631</v>
      </c>
      <c r="G13" s="84">
        <v>1867</v>
      </c>
      <c r="H13" s="84">
        <v>2817</v>
      </c>
      <c r="I13" s="84">
        <v>55</v>
      </c>
      <c r="J13" s="84">
        <f>J18+J21+J22+J26+J28+J30+J31+J32</f>
        <v>3289.3</v>
      </c>
      <c r="K13" s="84">
        <v>460</v>
      </c>
      <c r="L13" s="112"/>
      <c r="M13" s="112"/>
    </row>
    <row r="14" spans="1:13" ht="18" customHeight="1">
      <c r="A14" s="4" t="s">
        <v>310</v>
      </c>
      <c r="B14" s="40" t="s">
        <v>309</v>
      </c>
      <c r="C14" s="85">
        <v>24933</v>
      </c>
      <c r="D14" s="84">
        <v>2392</v>
      </c>
      <c r="E14" s="84">
        <v>723</v>
      </c>
      <c r="F14" s="84">
        <v>2078</v>
      </c>
      <c r="G14" s="84">
        <v>1522</v>
      </c>
      <c r="H14" s="84">
        <v>1960</v>
      </c>
      <c r="I14" s="84">
        <v>74</v>
      </c>
      <c r="J14" s="84">
        <f>J19+J34+J36+J37+J38+J39+J41+J42+J45</f>
        <v>3331.2000000000003</v>
      </c>
      <c r="K14" s="84">
        <v>279</v>
      </c>
      <c r="L14" s="112"/>
      <c r="M14" s="112"/>
    </row>
    <row r="15" spans="1:13" ht="18" customHeight="1">
      <c r="A15" s="4" t="s">
        <v>749</v>
      </c>
      <c r="B15" s="40" t="s">
        <v>308</v>
      </c>
      <c r="C15" s="85">
        <v>43959</v>
      </c>
      <c r="D15" s="84">
        <v>12295</v>
      </c>
      <c r="E15" s="84">
        <v>2007</v>
      </c>
      <c r="F15" s="84">
        <v>5194</v>
      </c>
      <c r="G15" s="84">
        <v>4438</v>
      </c>
      <c r="H15" s="84">
        <v>5130</v>
      </c>
      <c r="I15" s="84">
        <v>153</v>
      </c>
      <c r="J15" s="84">
        <v>18764.1</v>
      </c>
      <c r="K15" s="84">
        <v>1097</v>
      </c>
      <c r="L15" s="112"/>
      <c r="M15" s="112"/>
    </row>
    <row r="16" spans="1:13" ht="18" customHeight="1">
      <c r="A16" s="4" t="s">
        <v>307</v>
      </c>
      <c r="B16" s="40" t="s">
        <v>306</v>
      </c>
      <c r="C16" s="85">
        <v>2505</v>
      </c>
      <c r="D16" s="84">
        <v>104</v>
      </c>
      <c r="E16" s="84">
        <v>104</v>
      </c>
      <c r="F16" s="84">
        <v>369</v>
      </c>
      <c r="G16" s="84">
        <v>214</v>
      </c>
      <c r="H16" s="84">
        <v>283</v>
      </c>
      <c r="I16" s="84">
        <v>2</v>
      </c>
      <c r="J16" s="84">
        <v>22</v>
      </c>
      <c r="K16" s="84">
        <v>67</v>
      </c>
      <c r="L16" s="112"/>
      <c r="M16" s="112"/>
    </row>
    <row r="17" spans="1:13" ht="18" customHeight="1">
      <c r="A17" s="4" t="s">
        <v>305</v>
      </c>
      <c r="B17" s="40" t="s">
        <v>304</v>
      </c>
      <c r="C17" s="85">
        <v>2361</v>
      </c>
      <c r="D17" s="84">
        <v>74</v>
      </c>
      <c r="E17" s="84">
        <v>106</v>
      </c>
      <c r="F17" s="84">
        <v>228</v>
      </c>
      <c r="G17" s="84">
        <v>146</v>
      </c>
      <c r="H17" s="84">
        <v>170</v>
      </c>
      <c r="I17" s="84">
        <v>2</v>
      </c>
      <c r="J17" s="84"/>
      <c r="K17" s="84">
        <v>44</v>
      </c>
      <c r="L17" s="112"/>
      <c r="M17" s="112"/>
    </row>
    <row r="18" spans="1:13" ht="18" customHeight="1">
      <c r="A18" s="4" t="s">
        <v>303</v>
      </c>
      <c r="B18" s="40" t="s">
        <v>302</v>
      </c>
      <c r="C18" s="85">
        <v>2127</v>
      </c>
      <c r="D18" s="84">
        <v>172</v>
      </c>
      <c r="E18" s="84">
        <v>91</v>
      </c>
      <c r="F18" s="84">
        <v>238</v>
      </c>
      <c r="G18" s="84">
        <v>159</v>
      </c>
      <c r="H18" s="84">
        <v>475</v>
      </c>
      <c r="I18" s="84">
        <v>6</v>
      </c>
      <c r="J18" s="84">
        <v>2652</v>
      </c>
      <c r="K18" s="84">
        <v>10</v>
      </c>
      <c r="L18" s="112"/>
      <c r="M18" s="112"/>
    </row>
    <row r="19" spans="1:13" ht="18" customHeight="1">
      <c r="A19" s="4" t="s">
        <v>301</v>
      </c>
      <c r="B19" s="40" t="s">
        <v>300</v>
      </c>
      <c r="C19" s="85">
        <v>652</v>
      </c>
      <c r="D19" s="84">
        <v>34</v>
      </c>
      <c r="E19" s="84">
        <v>14</v>
      </c>
      <c r="F19" s="84">
        <v>55</v>
      </c>
      <c r="G19" s="84">
        <v>52</v>
      </c>
      <c r="H19" s="84">
        <v>42</v>
      </c>
      <c r="I19" s="84">
        <v>1</v>
      </c>
      <c r="J19" s="84">
        <v>7</v>
      </c>
      <c r="K19" s="84">
        <v>2</v>
      </c>
      <c r="L19" s="112"/>
      <c r="M19" s="112"/>
    </row>
    <row r="20" spans="1:13" ht="18" customHeight="1">
      <c r="A20" s="4" t="s">
        <v>299</v>
      </c>
      <c r="B20" s="40" t="s">
        <v>298</v>
      </c>
      <c r="C20" s="85">
        <v>4562</v>
      </c>
      <c r="D20" s="84">
        <v>1310</v>
      </c>
      <c r="E20" s="84">
        <v>56</v>
      </c>
      <c r="F20" s="84">
        <v>892</v>
      </c>
      <c r="G20" s="84">
        <v>733</v>
      </c>
      <c r="H20" s="84">
        <v>2258</v>
      </c>
      <c r="I20" s="84">
        <v>38</v>
      </c>
      <c r="J20" s="84">
        <v>7043.9</v>
      </c>
      <c r="K20" s="84">
        <v>42</v>
      </c>
      <c r="L20" s="112"/>
      <c r="M20" s="112"/>
    </row>
    <row r="21" spans="1:13" ht="18" customHeight="1">
      <c r="A21" s="4" t="s">
        <v>297</v>
      </c>
      <c r="B21" s="40" t="s">
        <v>296</v>
      </c>
      <c r="C21" s="85">
        <v>4186</v>
      </c>
      <c r="D21" s="84">
        <v>903</v>
      </c>
      <c r="E21" s="84">
        <v>109</v>
      </c>
      <c r="F21" s="84">
        <v>574</v>
      </c>
      <c r="G21" s="84">
        <v>512</v>
      </c>
      <c r="H21" s="84">
        <v>893</v>
      </c>
      <c r="I21" s="84">
        <v>12</v>
      </c>
      <c r="J21" s="84">
        <v>163.2</v>
      </c>
      <c r="K21" s="84">
        <v>16</v>
      </c>
      <c r="L21" s="112"/>
      <c r="M21" s="112"/>
    </row>
    <row r="22" spans="1:13" ht="18" customHeight="1">
      <c r="A22" s="4" t="s">
        <v>295</v>
      </c>
      <c r="B22" s="40" t="s">
        <v>294</v>
      </c>
      <c r="C22" s="85">
        <v>3765</v>
      </c>
      <c r="D22" s="84">
        <v>160</v>
      </c>
      <c r="E22" s="84">
        <v>111</v>
      </c>
      <c r="F22" s="84">
        <v>243</v>
      </c>
      <c r="G22" s="84">
        <v>147</v>
      </c>
      <c r="H22" s="84">
        <v>158</v>
      </c>
      <c r="I22" s="84">
        <v>1</v>
      </c>
      <c r="J22" s="84"/>
      <c r="K22" s="84">
        <v>29</v>
      </c>
      <c r="L22" s="112"/>
      <c r="M22" s="112"/>
    </row>
    <row r="23" spans="1:13" ht="18" customHeight="1">
      <c r="A23" s="4" t="s">
        <v>293</v>
      </c>
      <c r="B23" s="40" t="s">
        <v>292</v>
      </c>
      <c r="C23" s="85">
        <v>7705</v>
      </c>
      <c r="D23" s="84">
        <v>2765</v>
      </c>
      <c r="E23" s="84">
        <v>267</v>
      </c>
      <c r="F23" s="84">
        <v>1692</v>
      </c>
      <c r="G23" s="84">
        <v>1391</v>
      </c>
      <c r="H23" s="84">
        <v>2457</v>
      </c>
      <c r="I23" s="84">
        <v>54</v>
      </c>
      <c r="J23" s="84">
        <v>1359</v>
      </c>
      <c r="K23" s="84">
        <v>84</v>
      </c>
      <c r="L23" s="112"/>
      <c r="M23" s="112"/>
    </row>
    <row r="24" spans="1:13" ht="18" customHeight="1">
      <c r="A24" s="4" t="s">
        <v>291</v>
      </c>
      <c r="B24" s="40" t="s">
        <v>290</v>
      </c>
      <c r="C24" s="85">
        <v>8227</v>
      </c>
      <c r="D24" s="84">
        <v>1067</v>
      </c>
      <c r="E24" s="84">
        <v>243</v>
      </c>
      <c r="F24" s="84">
        <v>828</v>
      </c>
      <c r="G24" s="84">
        <v>668</v>
      </c>
      <c r="H24" s="84">
        <v>422</v>
      </c>
      <c r="I24" s="84">
        <v>11</v>
      </c>
      <c r="J24" s="84">
        <v>85</v>
      </c>
      <c r="K24" s="84">
        <v>113</v>
      </c>
      <c r="L24" s="112"/>
      <c r="M24" s="112"/>
    </row>
    <row r="25" spans="1:13" ht="18" customHeight="1">
      <c r="A25" s="4" t="s">
        <v>289</v>
      </c>
      <c r="B25" s="40" t="s">
        <v>288</v>
      </c>
      <c r="C25" s="85">
        <v>3453</v>
      </c>
      <c r="D25" s="84">
        <v>317</v>
      </c>
      <c r="E25" s="84">
        <v>104</v>
      </c>
      <c r="F25" s="84">
        <v>368</v>
      </c>
      <c r="G25" s="84">
        <v>270</v>
      </c>
      <c r="H25" s="84">
        <v>442</v>
      </c>
      <c r="I25" s="84">
        <v>9</v>
      </c>
      <c r="J25" s="84">
        <v>131</v>
      </c>
      <c r="K25" s="84">
        <v>31</v>
      </c>
      <c r="L25" s="112"/>
      <c r="M25" s="112"/>
    </row>
    <row r="26" spans="1:13" ht="18" customHeight="1">
      <c r="A26" s="4" t="s">
        <v>287</v>
      </c>
      <c r="B26" s="40" t="s">
        <v>286</v>
      </c>
      <c r="C26" s="85">
        <v>2328</v>
      </c>
      <c r="D26" s="84">
        <v>499</v>
      </c>
      <c r="E26" s="84">
        <v>30</v>
      </c>
      <c r="F26" s="84">
        <v>415</v>
      </c>
      <c r="G26" s="84">
        <v>260</v>
      </c>
      <c r="H26" s="84">
        <v>380</v>
      </c>
      <c r="I26" s="84">
        <v>13</v>
      </c>
      <c r="J26" s="84">
        <v>279.3</v>
      </c>
      <c r="K26" s="84">
        <v>305</v>
      </c>
      <c r="L26" s="112"/>
      <c r="M26" s="112"/>
    </row>
    <row r="27" spans="1:13" ht="18" customHeight="1">
      <c r="A27" s="4" t="s">
        <v>285</v>
      </c>
      <c r="B27" s="40" t="s">
        <v>284</v>
      </c>
      <c r="C27" s="85">
        <v>2821</v>
      </c>
      <c r="D27" s="84">
        <v>692</v>
      </c>
      <c r="E27" s="84">
        <v>58</v>
      </c>
      <c r="F27" s="84">
        <v>212</v>
      </c>
      <c r="G27" s="84">
        <v>171</v>
      </c>
      <c r="H27" s="84">
        <v>131</v>
      </c>
      <c r="I27" s="84">
        <v>5</v>
      </c>
      <c r="J27" s="84">
        <v>16.5</v>
      </c>
      <c r="K27" s="84">
        <v>83</v>
      </c>
      <c r="L27" s="112"/>
      <c r="M27" s="112"/>
    </row>
    <row r="28" spans="1:13" ht="18" customHeight="1">
      <c r="A28" s="4" t="s">
        <v>283</v>
      </c>
      <c r="B28" s="40" t="s">
        <v>282</v>
      </c>
      <c r="C28" s="85">
        <v>1468</v>
      </c>
      <c r="D28" s="84">
        <v>58</v>
      </c>
      <c r="E28" s="84">
        <v>53</v>
      </c>
      <c r="F28" s="84">
        <v>67</v>
      </c>
      <c r="G28" s="84">
        <v>35</v>
      </c>
      <c r="H28" s="84">
        <v>15</v>
      </c>
      <c r="I28" s="84"/>
      <c r="J28" s="84">
        <v>3</v>
      </c>
      <c r="K28" s="84">
        <v>21</v>
      </c>
      <c r="L28" s="112"/>
      <c r="M28" s="112"/>
    </row>
    <row r="29" spans="1:13" ht="18" customHeight="1">
      <c r="A29" s="4" t="s">
        <v>721</v>
      </c>
      <c r="B29" s="40" t="s">
        <v>281</v>
      </c>
      <c r="C29" s="85">
        <v>5929</v>
      </c>
      <c r="D29" s="84">
        <v>923</v>
      </c>
      <c r="E29" s="84">
        <v>206</v>
      </c>
      <c r="F29" s="84">
        <v>563</v>
      </c>
      <c r="G29" s="84">
        <v>403</v>
      </c>
      <c r="H29" s="84">
        <v>764</v>
      </c>
      <c r="I29" s="84">
        <v>74</v>
      </c>
      <c r="J29" s="84">
        <v>80260</v>
      </c>
      <c r="K29" s="84">
        <v>74</v>
      </c>
      <c r="L29" s="112"/>
      <c r="M29" s="112"/>
    </row>
    <row r="30" spans="1:13" ht="18" customHeight="1">
      <c r="A30" s="4" t="s">
        <v>280</v>
      </c>
      <c r="B30" s="40" t="s">
        <v>279</v>
      </c>
      <c r="C30" s="85">
        <v>3677</v>
      </c>
      <c r="D30" s="84">
        <v>123</v>
      </c>
      <c r="E30" s="84">
        <v>117</v>
      </c>
      <c r="F30" s="84">
        <v>371</v>
      </c>
      <c r="G30" s="84">
        <v>288</v>
      </c>
      <c r="H30" s="84">
        <v>179</v>
      </c>
      <c r="I30" s="84">
        <v>5</v>
      </c>
      <c r="J30" s="84">
        <v>15</v>
      </c>
      <c r="K30" s="84">
        <v>23</v>
      </c>
      <c r="L30" s="112"/>
      <c r="M30" s="112"/>
    </row>
    <row r="31" spans="1:13" ht="18" customHeight="1">
      <c r="A31" s="4" t="s">
        <v>278</v>
      </c>
      <c r="B31" s="40" t="s">
        <v>277</v>
      </c>
      <c r="C31" s="85">
        <v>5365</v>
      </c>
      <c r="D31" s="84">
        <v>579</v>
      </c>
      <c r="E31" s="84">
        <v>137</v>
      </c>
      <c r="F31" s="84">
        <v>584</v>
      </c>
      <c r="G31" s="84">
        <v>387</v>
      </c>
      <c r="H31" s="84">
        <v>551</v>
      </c>
      <c r="I31" s="84">
        <v>14</v>
      </c>
      <c r="J31" s="84">
        <v>174</v>
      </c>
      <c r="K31" s="84">
        <v>35</v>
      </c>
      <c r="L31" s="112"/>
      <c r="M31" s="112"/>
    </row>
    <row r="32" spans="1:13" ht="18" customHeight="1">
      <c r="A32" s="4" t="s">
        <v>276</v>
      </c>
      <c r="B32" s="40" t="s">
        <v>275</v>
      </c>
      <c r="C32" s="85">
        <v>1826</v>
      </c>
      <c r="D32" s="84">
        <v>72</v>
      </c>
      <c r="E32" s="84">
        <v>102</v>
      </c>
      <c r="F32" s="84">
        <v>139</v>
      </c>
      <c r="G32" s="84">
        <v>79</v>
      </c>
      <c r="H32" s="84">
        <v>166</v>
      </c>
      <c r="I32" s="84">
        <v>4</v>
      </c>
      <c r="J32" s="84">
        <v>2.8</v>
      </c>
      <c r="K32" s="84">
        <v>21</v>
      </c>
      <c r="L32" s="112"/>
      <c r="M32" s="112"/>
    </row>
    <row r="33" spans="1:13" ht="18" customHeight="1">
      <c r="A33" s="4" t="s">
        <v>274</v>
      </c>
      <c r="B33" s="40" t="s">
        <v>273</v>
      </c>
      <c r="C33" s="85">
        <v>5851</v>
      </c>
      <c r="D33" s="84">
        <v>1276</v>
      </c>
      <c r="E33" s="84">
        <v>124</v>
      </c>
      <c r="F33" s="84">
        <v>639</v>
      </c>
      <c r="G33" s="84">
        <v>492</v>
      </c>
      <c r="H33" s="84">
        <v>809</v>
      </c>
      <c r="I33" s="84">
        <v>32</v>
      </c>
      <c r="J33" s="84">
        <v>6522</v>
      </c>
      <c r="K33" s="84">
        <v>63</v>
      </c>
      <c r="L33" s="112"/>
      <c r="M33" s="112"/>
    </row>
    <row r="34" spans="1:13" ht="18" customHeight="1">
      <c r="A34" s="4" t="s">
        <v>272</v>
      </c>
      <c r="B34" s="40" t="s">
        <v>271</v>
      </c>
      <c r="C34" s="85">
        <v>2452</v>
      </c>
      <c r="D34" s="84">
        <v>87</v>
      </c>
      <c r="E34" s="84">
        <v>61</v>
      </c>
      <c r="F34" s="84">
        <v>43</v>
      </c>
      <c r="G34" s="84">
        <v>14</v>
      </c>
      <c r="H34" s="84">
        <v>10</v>
      </c>
      <c r="I34" s="84"/>
      <c r="J34" s="84"/>
      <c r="K34" s="84">
        <v>1</v>
      </c>
      <c r="L34" s="112"/>
      <c r="M34" s="112"/>
    </row>
    <row r="35" spans="1:13" ht="18" customHeight="1">
      <c r="A35" s="4" t="s">
        <v>270</v>
      </c>
      <c r="B35" s="40" t="s">
        <v>269</v>
      </c>
      <c r="C35" s="85">
        <v>1071</v>
      </c>
      <c r="D35" s="84">
        <v>101</v>
      </c>
      <c r="E35" s="84">
        <v>40</v>
      </c>
      <c r="F35" s="84">
        <v>79</v>
      </c>
      <c r="G35" s="84">
        <v>46</v>
      </c>
      <c r="H35" s="84">
        <v>34</v>
      </c>
      <c r="I35" s="84"/>
      <c r="J35" s="84"/>
      <c r="K35" s="84">
        <v>21</v>
      </c>
      <c r="L35" s="112"/>
      <c r="M35" s="112"/>
    </row>
    <row r="36" spans="1:13" ht="18" customHeight="1">
      <c r="A36" s="4" t="s">
        <v>268</v>
      </c>
      <c r="B36" s="40" t="s">
        <v>267</v>
      </c>
      <c r="C36" s="85">
        <v>1109</v>
      </c>
      <c r="D36" s="84">
        <v>39</v>
      </c>
      <c r="E36" s="84">
        <v>35</v>
      </c>
      <c r="F36" s="84">
        <v>84</v>
      </c>
      <c r="G36" s="84">
        <v>48</v>
      </c>
      <c r="H36" s="84">
        <v>58</v>
      </c>
      <c r="I36" s="84">
        <v>1</v>
      </c>
      <c r="J36" s="84">
        <v>10</v>
      </c>
      <c r="K36" s="84">
        <v>22</v>
      </c>
      <c r="L36" s="112"/>
      <c r="M36" s="112"/>
    </row>
    <row r="37" spans="1:13" ht="18" customHeight="1">
      <c r="A37" s="4" t="s">
        <v>266</v>
      </c>
      <c r="B37" s="40" t="s">
        <v>265</v>
      </c>
      <c r="C37" s="85">
        <v>4868</v>
      </c>
      <c r="D37" s="84">
        <v>583</v>
      </c>
      <c r="E37" s="84">
        <v>163</v>
      </c>
      <c r="F37" s="84">
        <v>432</v>
      </c>
      <c r="G37" s="84">
        <v>317</v>
      </c>
      <c r="H37" s="84">
        <v>701</v>
      </c>
      <c r="I37" s="84">
        <v>34</v>
      </c>
      <c r="J37" s="84">
        <v>1567.9</v>
      </c>
      <c r="K37" s="84">
        <v>129</v>
      </c>
      <c r="L37" s="112"/>
      <c r="M37" s="112"/>
    </row>
    <row r="38" spans="1:13" ht="18" customHeight="1">
      <c r="A38" s="4" t="s">
        <v>264</v>
      </c>
      <c r="B38" s="40" t="s">
        <v>263</v>
      </c>
      <c r="C38" s="85">
        <v>1358</v>
      </c>
      <c r="D38" s="84">
        <v>143</v>
      </c>
      <c r="E38" s="84">
        <v>8</v>
      </c>
      <c r="F38" s="84">
        <v>48</v>
      </c>
      <c r="G38" s="84">
        <v>31</v>
      </c>
      <c r="H38" s="84">
        <v>20</v>
      </c>
      <c r="I38" s="84">
        <v>1</v>
      </c>
      <c r="J38" s="84">
        <v>144</v>
      </c>
      <c r="K38" s="84">
        <v>18</v>
      </c>
      <c r="L38" s="112"/>
      <c r="M38" s="112"/>
    </row>
    <row r="39" spans="1:13" ht="18" customHeight="1">
      <c r="A39" s="4" t="s">
        <v>262</v>
      </c>
      <c r="B39" s="40" t="s">
        <v>261</v>
      </c>
      <c r="C39" s="85">
        <v>3147</v>
      </c>
      <c r="D39" s="84">
        <v>491</v>
      </c>
      <c r="E39" s="84">
        <v>105</v>
      </c>
      <c r="F39" s="84">
        <v>171</v>
      </c>
      <c r="G39" s="84">
        <v>128</v>
      </c>
      <c r="H39" s="84">
        <v>273</v>
      </c>
      <c r="I39" s="84">
        <v>12</v>
      </c>
      <c r="J39" s="84">
        <v>949</v>
      </c>
      <c r="K39" s="84">
        <v>7</v>
      </c>
      <c r="L39" s="112"/>
      <c r="M39" s="112"/>
    </row>
    <row r="40" spans="1:13" ht="18" customHeight="1">
      <c r="A40" s="4" t="s">
        <v>260</v>
      </c>
      <c r="B40" s="40" t="s">
        <v>259</v>
      </c>
      <c r="C40" s="85">
        <v>240</v>
      </c>
      <c r="D40" s="84"/>
      <c r="E40" s="84">
        <v>31</v>
      </c>
      <c r="F40" s="84"/>
      <c r="G40" s="84"/>
      <c r="H40" s="84"/>
      <c r="I40" s="84"/>
      <c r="J40" s="84"/>
      <c r="K40" s="84"/>
      <c r="L40" s="112"/>
      <c r="M40" s="112"/>
    </row>
    <row r="41" spans="1:13" ht="18" customHeight="1">
      <c r="A41" s="29" t="s">
        <v>258</v>
      </c>
      <c r="B41" s="40" t="s">
        <v>257</v>
      </c>
      <c r="C41" s="85">
        <v>4017</v>
      </c>
      <c r="D41" s="84">
        <v>189</v>
      </c>
      <c r="E41" s="84">
        <v>79</v>
      </c>
      <c r="F41" s="84">
        <v>713</v>
      </c>
      <c r="G41" s="84">
        <v>544</v>
      </c>
      <c r="H41" s="84">
        <v>354</v>
      </c>
      <c r="I41" s="84">
        <v>5</v>
      </c>
      <c r="J41" s="84">
        <v>8</v>
      </c>
      <c r="K41" s="84">
        <v>51</v>
      </c>
      <c r="L41" s="112"/>
      <c r="M41" s="112"/>
    </row>
    <row r="42" spans="1:13" ht="18" customHeight="1">
      <c r="A42" s="4" t="s">
        <v>256</v>
      </c>
      <c r="B42" s="40" t="s">
        <v>255</v>
      </c>
      <c r="C42" s="85">
        <v>3673</v>
      </c>
      <c r="D42" s="84">
        <v>652</v>
      </c>
      <c r="E42" s="84">
        <v>76</v>
      </c>
      <c r="F42" s="84">
        <v>309</v>
      </c>
      <c r="G42" s="84">
        <v>238</v>
      </c>
      <c r="H42" s="84">
        <v>257</v>
      </c>
      <c r="I42" s="84">
        <v>14</v>
      </c>
      <c r="J42" s="84">
        <v>619.5</v>
      </c>
      <c r="K42" s="84">
        <v>16</v>
      </c>
      <c r="L42" s="112"/>
      <c r="M42" s="112"/>
    </row>
    <row r="43" spans="1:13" ht="18" customHeight="1">
      <c r="A43" s="4" t="s">
        <v>254</v>
      </c>
      <c r="B43" s="40" t="s">
        <v>253</v>
      </c>
      <c r="C43" s="85">
        <v>498</v>
      </c>
      <c r="D43" s="84">
        <v>60</v>
      </c>
      <c r="E43" s="84">
        <v>15</v>
      </c>
      <c r="F43" s="84">
        <v>45</v>
      </c>
      <c r="G43" s="84">
        <v>43</v>
      </c>
      <c r="H43" s="84">
        <v>33</v>
      </c>
      <c r="I43" s="84"/>
      <c r="J43" s="84"/>
      <c r="K43" s="84"/>
      <c r="L43" s="112"/>
      <c r="M43" s="112"/>
    </row>
    <row r="44" spans="1:13" ht="18" customHeight="1">
      <c r="A44" s="4" t="s">
        <v>252</v>
      </c>
      <c r="B44" s="40" t="s">
        <v>251</v>
      </c>
      <c r="C44" s="85">
        <v>420</v>
      </c>
      <c r="D44" s="84">
        <v>1</v>
      </c>
      <c r="E44" s="84">
        <v>33</v>
      </c>
      <c r="F44" s="84">
        <v>19</v>
      </c>
      <c r="G44" s="84">
        <v>7</v>
      </c>
      <c r="H44" s="84">
        <v>5</v>
      </c>
      <c r="I44" s="84"/>
      <c r="J44" s="84"/>
      <c r="K44" s="84">
        <v>13</v>
      </c>
      <c r="L44" s="112"/>
      <c r="M44" s="112"/>
    </row>
    <row r="45" spans="1:13" ht="18" customHeight="1">
      <c r="A45" s="4" t="s">
        <v>250</v>
      </c>
      <c r="B45" s="40" t="s">
        <v>249</v>
      </c>
      <c r="C45" s="85">
        <v>2499</v>
      </c>
      <c r="D45" s="84">
        <v>113</v>
      </c>
      <c r="E45" s="84">
        <v>103</v>
      </c>
      <c r="F45" s="84">
        <v>159</v>
      </c>
      <c r="G45" s="84">
        <v>100</v>
      </c>
      <c r="H45" s="84">
        <v>207</v>
      </c>
      <c r="I45" s="84">
        <v>6</v>
      </c>
      <c r="J45" s="84">
        <v>25.8</v>
      </c>
      <c r="K45" s="84">
        <v>20</v>
      </c>
      <c r="L45" s="112"/>
      <c r="M45" s="112"/>
    </row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8" customHeight="1"/>
    <row r="52" s="144" customFormat="1" ht="18" customHeight="1"/>
    <row r="53" s="144" customFormat="1" ht="18" customHeight="1"/>
    <row r="54" s="144" customFormat="1" ht="18" customHeight="1"/>
    <row r="55" s="144" customFormat="1" ht="18" customHeight="1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  <row r="94" s="144" customFormat="1" ht="12"/>
    <row r="95" s="144" customFormat="1" ht="12"/>
  </sheetData>
  <sheetProtection/>
  <mergeCells count="54">
    <mergeCell ref="A1:K1"/>
    <mergeCell ref="A2:K2"/>
    <mergeCell ref="A46:IV46"/>
    <mergeCell ref="A47:IV47"/>
    <mergeCell ref="A3:A10"/>
    <mergeCell ref="B3:B10"/>
    <mergeCell ref="A57:IV5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67:IV6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77:IV7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87:IV8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8:IV88"/>
    <mergeCell ref="A93:IV93"/>
    <mergeCell ref="A94:IV94"/>
    <mergeCell ref="A95:IV95"/>
    <mergeCell ref="A89:IV89"/>
    <mergeCell ref="A90:IV90"/>
    <mergeCell ref="A91:IV91"/>
    <mergeCell ref="A92:IV92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O45"/>
  <sheetViews>
    <sheetView showGridLines="0" showZeros="0" zoomScalePageLayoutView="0" workbookViewId="0" topLeftCell="A1">
      <selection activeCell="A1" sqref="A1:K1"/>
    </sheetView>
  </sheetViews>
  <sheetFormatPr defaultColWidth="9.00390625" defaultRowHeight="13.5"/>
  <cols>
    <col min="1" max="1" width="13.00390625" style="1" customWidth="1"/>
    <col min="2" max="2" width="16.625" style="1" customWidth="1"/>
    <col min="3" max="9" width="16.50390625" style="1" customWidth="1"/>
    <col min="10" max="10" width="16.50390625" style="111" customWidth="1"/>
    <col min="11" max="13" width="16.50390625" style="1" customWidth="1"/>
    <col min="14" max="14" width="15.50390625" style="1" customWidth="1"/>
    <col min="15" max="16384" width="9.00390625" style="1" customWidth="1"/>
  </cols>
  <sheetData>
    <row r="1" spans="1:11" s="114" customFormat="1" ht="18.75">
      <c r="A1" s="145" t="s">
        <v>429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thickBot="1">
      <c r="A2" s="146" t="s">
        <v>427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41" s="43" customFormat="1" ht="18" customHeight="1">
      <c r="A3" s="155" t="s">
        <v>426</v>
      </c>
      <c r="B3" s="155" t="s">
        <v>425</v>
      </c>
      <c r="C3" s="37" t="s">
        <v>424</v>
      </c>
      <c r="D3" s="36"/>
      <c r="E3" s="37" t="s">
        <v>423</v>
      </c>
      <c r="F3" s="37" t="s">
        <v>422</v>
      </c>
      <c r="G3" s="36"/>
      <c r="H3" s="37" t="s">
        <v>421</v>
      </c>
      <c r="I3" s="37" t="s">
        <v>420</v>
      </c>
      <c r="J3" s="37" t="s">
        <v>420</v>
      </c>
      <c r="K3" s="37" t="s">
        <v>419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43" customFormat="1" ht="18" customHeight="1">
      <c r="A4" s="156"/>
      <c r="B4" s="156"/>
      <c r="C4" s="34" t="s">
        <v>413</v>
      </c>
      <c r="D4" s="35" t="s">
        <v>316</v>
      </c>
      <c r="E4" s="34" t="s">
        <v>418</v>
      </c>
      <c r="F4" s="34" t="s">
        <v>231</v>
      </c>
      <c r="G4" s="35" t="s">
        <v>417</v>
      </c>
      <c r="H4" s="34" t="s">
        <v>231</v>
      </c>
      <c r="I4" s="34" t="s">
        <v>416</v>
      </c>
      <c r="J4" s="110" t="s">
        <v>415</v>
      </c>
      <c r="K4" s="34" t="s">
        <v>414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41" s="43" customFormat="1" ht="18" customHeight="1">
      <c r="A5" s="156"/>
      <c r="B5" s="156"/>
      <c r="C5" s="34"/>
      <c r="D5" s="34"/>
      <c r="E5" s="34"/>
      <c r="F5" s="34"/>
      <c r="G5" s="34"/>
      <c r="H5" s="34"/>
      <c r="I5" s="34" t="s">
        <v>231</v>
      </c>
      <c r="J5" s="110" t="s">
        <v>1465</v>
      </c>
      <c r="K5" s="34" t="s">
        <v>413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</row>
    <row r="6" spans="1:41" s="43" customFormat="1" ht="18" customHeight="1">
      <c r="A6" s="156"/>
      <c r="B6" s="156"/>
      <c r="C6" s="34" t="s">
        <v>412</v>
      </c>
      <c r="D6" s="34" t="s">
        <v>411</v>
      </c>
      <c r="E6" s="34" t="s">
        <v>410</v>
      </c>
      <c r="F6" s="34" t="s">
        <v>409</v>
      </c>
      <c r="G6" s="34" t="s">
        <v>408</v>
      </c>
      <c r="H6" s="34" t="s">
        <v>407</v>
      </c>
      <c r="I6" s="110" t="s">
        <v>405</v>
      </c>
      <c r="J6" s="110" t="s">
        <v>406</v>
      </c>
      <c r="K6" s="110" t="s">
        <v>405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</row>
    <row r="7" spans="1:41" s="43" customFormat="1" ht="18" customHeight="1">
      <c r="A7" s="156"/>
      <c r="B7" s="156"/>
      <c r="C7" s="34" t="s">
        <v>404</v>
      </c>
      <c r="D7" s="34" t="s">
        <v>403</v>
      </c>
      <c r="E7" s="34" t="s">
        <v>402</v>
      </c>
      <c r="F7" s="34" t="s">
        <v>401</v>
      </c>
      <c r="G7" s="34"/>
      <c r="H7" s="34" t="s">
        <v>400</v>
      </c>
      <c r="I7" s="110" t="s">
        <v>399</v>
      </c>
      <c r="J7" s="110" t="s">
        <v>399</v>
      </c>
      <c r="K7" s="110" t="s">
        <v>398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1:41" s="43" customFormat="1" ht="18" customHeight="1">
      <c r="A8" s="156"/>
      <c r="B8" s="156"/>
      <c r="C8" s="34" t="s">
        <v>397</v>
      </c>
      <c r="D8" s="34" t="s">
        <v>396</v>
      </c>
      <c r="E8" s="34" t="s">
        <v>212</v>
      </c>
      <c r="F8" s="34" t="s">
        <v>207</v>
      </c>
      <c r="G8" s="34"/>
      <c r="H8" s="34" t="s">
        <v>207</v>
      </c>
      <c r="I8" s="110" t="s">
        <v>395</v>
      </c>
      <c r="J8" s="110" t="s">
        <v>395</v>
      </c>
      <c r="K8" s="110" t="s">
        <v>394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s="43" customFormat="1" ht="18" customHeight="1">
      <c r="A9" s="156"/>
      <c r="B9" s="156"/>
      <c r="C9" s="34" t="s">
        <v>207</v>
      </c>
      <c r="D9" s="34"/>
      <c r="E9" s="34"/>
      <c r="F9" s="34"/>
      <c r="G9" s="34"/>
      <c r="H9" s="34"/>
      <c r="I9" s="110" t="s">
        <v>393</v>
      </c>
      <c r="J9" s="110" t="s">
        <v>393</v>
      </c>
      <c r="K9" s="110" t="s">
        <v>392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s="43" customFormat="1" ht="18" customHeight="1">
      <c r="A10" s="157"/>
      <c r="B10" s="143"/>
      <c r="C10" s="108"/>
      <c r="D10" s="109"/>
      <c r="E10" s="108"/>
      <c r="F10" s="108"/>
      <c r="G10" s="108"/>
      <c r="H10" s="108"/>
      <c r="I10" s="107" t="s">
        <v>207</v>
      </c>
      <c r="J10" s="107" t="s">
        <v>1186</v>
      </c>
      <c r="K10" s="106" t="s">
        <v>1462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11" s="5" customFormat="1" ht="18" customHeight="1">
      <c r="A11" s="4" t="s">
        <v>391</v>
      </c>
      <c r="B11" s="40" t="s">
        <v>390</v>
      </c>
      <c r="C11" s="87">
        <v>55936</v>
      </c>
      <c r="D11" s="86">
        <v>2969</v>
      </c>
      <c r="E11" s="86">
        <v>2266</v>
      </c>
      <c r="F11" s="86">
        <v>2594</v>
      </c>
      <c r="G11" s="86">
        <v>1611</v>
      </c>
      <c r="H11" s="86">
        <v>2556</v>
      </c>
      <c r="I11" s="86">
        <v>168</v>
      </c>
      <c r="J11" s="86">
        <v>81821.7</v>
      </c>
      <c r="K11" s="86">
        <v>982</v>
      </c>
    </row>
    <row r="12" spans="1:11" ht="18" customHeight="1">
      <c r="A12" s="4" t="s">
        <v>755</v>
      </c>
      <c r="B12" s="40" t="s">
        <v>389</v>
      </c>
      <c r="C12" s="85">
        <v>27225</v>
      </c>
      <c r="D12" s="84">
        <v>2148</v>
      </c>
      <c r="E12" s="84">
        <v>1097</v>
      </c>
      <c r="F12" s="84">
        <v>1608</v>
      </c>
      <c r="G12" s="84">
        <v>1114</v>
      </c>
      <c r="H12" s="84">
        <v>1844</v>
      </c>
      <c r="I12" s="84">
        <v>111</v>
      </c>
      <c r="J12" s="84">
        <v>80725</v>
      </c>
      <c r="K12" s="84">
        <v>418</v>
      </c>
    </row>
    <row r="13" spans="1:11" ht="18" customHeight="1">
      <c r="A13" s="4" t="s">
        <v>388</v>
      </c>
      <c r="B13" s="40" t="s">
        <v>387</v>
      </c>
      <c r="C13" s="85">
        <v>14539</v>
      </c>
      <c r="D13" s="84">
        <v>449</v>
      </c>
      <c r="E13" s="84">
        <v>638</v>
      </c>
      <c r="F13" s="84">
        <v>583</v>
      </c>
      <c r="G13" s="84">
        <v>300</v>
      </c>
      <c r="H13" s="84">
        <v>423</v>
      </c>
      <c r="I13" s="84">
        <v>26</v>
      </c>
      <c r="J13" s="84">
        <v>246.8</v>
      </c>
      <c r="K13" s="84">
        <v>381</v>
      </c>
    </row>
    <row r="14" spans="1:11" ht="18" customHeight="1">
      <c r="A14" s="4" t="s">
        <v>386</v>
      </c>
      <c r="B14" s="40" t="s">
        <v>385</v>
      </c>
      <c r="C14" s="85">
        <v>14172</v>
      </c>
      <c r="D14" s="84">
        <v>372</v>
      </c>
      <c r="E14" s="84">
        <v>531</v>
      </c>
      <c r="F14" s="84">
        <v>403</v>
      </c>
      <c r="G14" s="84">
        <v>197</v>
      </c>
      <c r="H14" s="84">
        <v>289</v>
      </c>
      <c r="I14" s="84">
        <v>31</v>
      </c>
      <c r="J14" s="84">
        <v>849.9</v>
      </c>
      <c r="K14" s="84">
        <v>183</v>
      </c>
    </row>
    <row r="15" spans="1:11" ht="18" customHeight="1">
      <c r="A15" s="4" t="s">
        <v>749</v>
      </c>
      <c r="B15" s="40" t="s">
        <v>384</v>
      </c>
      <c r="C15" s="85">
        <v>2630</v>
      </c>
      <c r="D15" s="84">
        <v>441</v>
      </c>
      <c r="E15" s="84">
        <v>129</v>
      </c>
      <c r="F15" s="84">
        <v>165</v>
      </c>
      <c r="G15" s="84">
        <v>111</v>
      </c>
      <c r="H15" s="84">
        <v>163</v>
      </c>
      <c r="I15" s="84">
        <v>12</v>
      </c>
      <c r="J15" s="84">
        <v>246</v>
      </c>
      <c r="K15" s="84">
        <v>61</v>
      </c>
    </row>
    <row r="16" spans="1:11" ht="18" customHeight="1">
      <c r="A16" s="4" t="s">
        <v>383</v>
      </c>
      <c r="B16" s="40" t="s">
        <v>382</v>
      </c>
      <c r="C16" s="85">
        <v>1853</v>
      </c>
      <c r="D16" s="84">
        <v>31</v>
      </c>
      <c r="E16" s="84">
        <v>68</v>
      </c>
      <c r="F16" s="84">
        <v>134</v>
      </c>
      <c r="G16" s="84">
        <v>79</v>
      </c>
      <c r="H16" s="84">
        <v>125</v>
      </c>
      <c r="I16" s="84">
        <v>1</v>
      </c>
      <c r="J16" s="84">
        <v>2</v>
      </c>
      <c r="K16" s="84">
        <v>11</v>
      </c>
    </row>
    <row r="17" spans="1:11" ht="18" customHeight="1">
      <c r="A17" s="4" t="s">
        <v>381</v>
      </c>
      <c r="B17" s="40" t="s">
        <v>380</v>
      </c>
      <c r="C17" s="85">
        <v>1451</v>
      </c>
      <c r="D17" s="84">
        <v>54</v>
      </c>
      <c r="E17" s="84">
        <v>78</v>
      </c>
      <c r="F17" s="84">
        <v>59</v>
      </c>
      <c r="G17" s="84">
        <v>36</v>
      </c>
      <c r="H17" s="84">
        <v>58</v>
      </c>
      <c r="I17" s="84">
        <v>2</v>
      </c>
      <c r="J17" s="84"/>
      <c r="K17" s="84">
        <v>22</v>
      </c>
    </row>
    <row r="18" spans="1:11" ht="18" customHeight="1">
      <c r="A18" s="4" t="s">
        <v>379</v>
      </c>
      <c r="B18" s="40" t="s">
        <v>378</v>
      </c>
      <c r="C18" s="85">
        <v>1549</v>
      </c>
      <c r="D18" s="84">
        <v>62</v>
      </c>
      <c r="E18" s="84">
        <v>90</v>
      </c>
      <c r="F18" s="84">
        <v>63</v>
      </c>
      <c r="G18" s="84">
        <v>32</v>
      </c>
      <c r="H18" s="84">
        <v>46</v>
      </c>
      <c r="I18" s="84"/>
      <c r="J18" s="84"/>
      <c r="K18" s="84">
        <v>10</v>
      </c>
    </row>
    <row r="19" spans="1:11" ht="18" customHeight="1">
      <c r="A19" s="4" t="s">
        <v>377</v>
      </c>
      <c r="B19" s="40" t="s">
        <v>376</v>
      </c>
      <c r="C19" s="85">
        <v>522</v>
      </c>
      <c r="D19" s="84">
        <v>31</v>
      </c>
      <c r="E19" s="84">
        <v>11</v>
      </c>
      <c r="F19" s="84"/>
      <c r="G19" s="84"/>
      <c r="H19" s="84">
        <v>2</v>
      </c>
      <c r="I19" s="84"/>
      <c r="J19" s="84"/>
      <c r="K19" s="84">
        <v>2</v>
      </c>
    </row>
    <row r="20" spans="1:11" ht="18" customHeight="1">
      <c r="A20" s="4" t="s">
        <v>375</v>
      </c>
      <c r="B20" s="40" t="s">
        <v>374</v>
      </c>
      <c r="C20" s="85">
        <v>1837</v>
      </c>
      <c r="D20" s="84">
        <v>93</v>
      </c>
      <c r="E20" s="84">
        <v>43</v>
      </c>
      <c r="F20" s="84">
        <v>68</v>
      </c>
      <c r="G20" s="84">
        <v>34</v>
      </c>
      <c r="H20" s="84">
        <v>66</v>
      </c>
      <c r="I20" s="84">
        <v>2</v>
      </c>
      <c r="J20" s="84"/>
      <c r="K20" s="84">
        <v>33</v>
      </c>
    </row>
    <row r="21" spans="1:11" ht="18" customHeight="1">
      <c r="A21" s="4" t="s">
        <v>373</v>
      </c>
      <c r="B21" s="40" t="s">
        <v>372</v>
      </c>
      <c r="C21" s="85">
        <v>2160</v>
      </c>
      <c r="D21" s="84">
        <v>65</v>
      </c>
      <c r="E21" s="84">
        <v>102</v>
      </c>
      <c r="F21" s="84">
        <v>67</v>
      </c>
      <c r="G21" s="84">
        <v>18</v>
      </c>
      <c r="H21" s="84">
        <v>40</v>
      </c>
      <c r="I21" s="84"/>
      <c r="J21" s="84"/>
      <c r="K21" s="84">
        <v>15</v>
      </c>
    </row>
    <row r="22" spans="1:11" ht="18" customHeight="1">
      <c r="A22" s="4" t="s">
        <v>371</v>
      </c>
      <c r="B22" s="40" t="s">
        <v>370</v>
      </c>
      <c r="C22" s="85">
        <v>2914</v>
      </c>
      <c r="D22" s="84">
        <v>81</v>
      </c>
      <c r="E22" s="84">
        <v>87</v>
      </c>
      <c r="F22" s="84">
        <v>145</v>
      </c>
      <c r="G22" s="84">
        <v>82</v>
      </c>
      <c r="H22" s="84">
        <v>136</v>
      </c>
      <c r="I22" s="84">
        <v>1</v>
      </c>
      <c r="J22" s="84"/>
      <c r="K22" s="84">
        <v>20</v>
      </c>
    </row>
    <row r="23" spans="1:11" ht="18" customHeight="1">
      <c r="A23" s="4" t="s">
        <v>369</v>
      </c>
      <c r="B23" s="40" t="s">
        <v>368</v>
      </c>
      <c r="C23" s="85">
        <v>3050</v>
      </c>
      <c r="D23" s="84">
        <v>369</v>
      </c>
      <c r="E23" s="84">
        <v>163</v>
      </c>
      <c r="F23" s="84">
        <v>186</v>
      </c>
      <c r="G23" s="84">
        <v>152</v>
      </c>
      <c r="H23" s="84">
        <v>162</v>
      </c>
      <c r="I23" s="84">
        <v>2</v>
      </c>
      <c r="J23" s="84">
        <v>80</v>
      </c>
      <c r="K23" s="84">
        <v>41</v>
      </c>
    </row>
    <row r="24" spans="1:11" ht="18" customHeight="1">
      <c r="A24" s="4" t="s">
        <v>367</v>
      </c>
      <c r="B24" s="40" t="s">
        <v>366</v>
      </c>
      <c r="C24" s="85">
        <v>4519</v>
      </c>
      <c r="D24" s="84">
        <v>321</v>
      </c>
      <c r="E24" s="84">
        <v>189</v>
      </c>
      <c r="F24" s="84">
        <v>241</v>
      </c>
      <c r="G24" s="84">
        <v>201</v>
      </c>
      <c r="H24" s="84">
        <v>186</v>
      </c>
      <c r="I24" s="84">
        <v>5</v>
      </c>
      <c r="J24" s="84">
        <v>10</v>
      </c>
      <c r="K24" s="84">
        <v>75</v>
      </c>
    </row>
    <row r="25" spans="1:11" ht="18" customHeight="1">
      <c r="A25" s="4" t="s">
        <v>365</v>
      </c>
      <c r="B25" s="40" t="s">
        <v>364</v>
      </c>
      <c r="C25" s="85">
        <v>2480</v>
      </c>
      <c r="D25" s="84">
        <v>155</v>
      </c>
      <c r="E25" s="84">
        <v>83</v>
      </c>
      <c r="F25" s="84">
        <v>165</v>
      </c>
      <c r="G25" s="84">
        <v>128</v>
      </c>
      <c r="H25" s="84">
        <v>330</v>
      </c>
      <c r="I25" s="84">
        <v>7</v>
      </c>
      <c r="J25" s="84">
        <v>114</v>
      </c>
      <c r="K25" s="84">
        <v>15</v>
      </c>
    </row>
    <row r="26" spans="1:11" ht="18" customHeight="1">
      <c r="A26" s="4" t="s">
        <v>363</v>
      </c>
      <c r="B26" s="40" t="s">
        <v>362</v>
      </c>
      <c r="C26" s="85">
        <v>1015</v>
      </c>
      <c r="D26" s="84">
        <v>23</v>
      </c>
      <c r="E26" s="84">
        <v>30</v>
      </c>
      <c r="F26" s="84">
        <v>147</v>
      </c>
      <c r="G26" s="84">
        <v>78</v>
      </c>
      <c r="H26" s="84">
        <v>51</v>
      </c>
      <c r="I26" s="84">
        <v>7</v>
      </c>
      <c r="J26" s="84">
        <v>81</v>
      </c>
      <c r="K26" s="84">
        <v>279</v>
      </c>
    </row>
    <row r="27" spans="1:11" ht="18" customHeight="1">
      <c r="A27" s="4" t="s">
        <v>361</v>
      </c>
      <c r="B27" s="40" t="s">
        <v>360</v>
      </c>
      <c r="C27" s="85">
        <v>2112</v>
      </c>
      <c r="D27" s="84">
        <v>208</v>
      </c>
      <c r="E27" s="84">
        <v>54</v>
      </c>
      <c r="F27" s="84">
        <v>88</v>
      </c>
      <c r="G27" s="84">
        <v>52</v>
      </c>
      <c r="H27" s="84">
        <v>60</v>
      </c>
      <c r="I27" s="84">
        <v>2</v>
      </c>
      <c r="J27" s="84">
        <v>9</v>
      </c>
      <c r="K27" s="84">
        <v>83</v>
      </c>
    </row>
    <row r="28" spans="1:11" ht="18" customHeight="1">
      <c r="A28" s="4" t="s">
        <v>359</v>
      </c>
      <c r="B28" s="40" t="s">
        <v>358</v>
      </c>
      <c r="C28" s="85">
        <v>1328</v>
      </c>
      <c r="D28" s="84">
        <v>58</v>
      </c>
      <c r="E28" s="84">
        <v>53</v>
      </c>
      <c r="F28" s="84">
        <v>28</v>
      </c>
      <c r="G28" s="84">
        <v>14</v>
      </c>
      <c r="H28" s="84">
        <v>15</v>
      </c>
      <c r="I28" s="84"/>
      <c r="J28" s="84">
        <v>3</v>
      </c>
      <c r="K28" s="84">
        <v>8</v>
      </c>
    </row>
    <row r="29" spans="1:11" ht="18" customHeight="1">
      <c r="A29" s="4" t="s">
        <v>721</v>
      </c>
      <c r="B29" s="40" t="s">
        <v>357</v>
      </c>
      <c r="C29" s="85">
        <v>4390</v>
      </c>
      <c r="D29" s="84">
        <v>368</v>
      </c>
      <c r="E29" s="84">
        <v>181</v>
      </c>
      <c r="F29" s="84">
        <v>337</v>
      </c>
      <c r="G29" s="84">
        <v>204</v>
      </c>
      <c r="H29" s="84">
        <v>427</v>
      </c>
      <c r="I29" s="84">
        <v>70</v>
      </c>
      <c r="J29" s="84">
        <v>80260</v>
      </c>
      <c r="K29" s="84">
        <v>59</v>
      </c>
    </row>
    <row r="30" spans="1:11" ht="18" customHeight="1">
      <c r="A30" s="4" t="s">
        <v>356</v>
      </c>
      <c r="B30" s="40" t="s">
        <v>355</v>
      </c>
      <c r="C30" s="85">
        <v>2061</v>
      </c>
      <c r="D30" s="84">
        <v>24</v>
      </c>
      <c r="E30" s="84">
        <v>93</v>
      </c>
      <c r="F30" s="84">
        <v>37</v>
      </c>
      <c r="G30" s="84">
        <v>28</v>
      </c>
      <c r="H30" s="84">
        <v>42</v>
      </c>
      <c r="I30" s="84">
        <v>5</v>
      </c>
      <c r="J30" s="84">
        <v>15</v>
      </c>
      <c r="K30" s="84">
        <v>18</v>
      </c>
    </row>
    <row r="31" spans="1:11" ht="18" customHeight="1">
      <c r="A31" s="4" t="s">
        <v>354</v>
      </c>
      <c r="B31" s="40" t="s">
        <v>353</v>
      </c>
      <c r="C31" s="85">
        <v>1980</v>
      </c>
      <c r="D31" s="84">
        <v>93</v>
      </c>
      <c r="E31" s="84">
        <v>86</v>
      </c>
      <c r="F31" s="84">
        <v>56</v>
      </c>
      <c r="G31" s="84">
        <v>22</v>
      </c>
      <c r="H31" s="84">
        <v>40</v>
      </c>
      <c r="I31" s="84">
        <v>9</v>
      </c>
      <c r="J31" s="84">
        <v>145</v>
      </c>
      <c r="K31" s="84">
        <v>13</v>
      </c>
    </row>
    <row r="32" spans="1:11" ht="18" customHeight="1">
      <c r="A32" s="4" t="s">
        <v>352</v>
      </c>
      <c r="B32" s="40" t="s">
        <v>351</v>
      </c>
      <c r="C32" s="85">
        <v>1532</v>
      </c>
      <c r="D32" s="84">
        <v>43</v>
      </c>
      <c r="E32" s="84">
        <v>97</v>
      </c>
      <c r="F32" s="84">
        <v>40</v>
      </c>
      <c r="G32" s="84">
        <v>26</v>
      </c>
      <c r="H32" s="84">
        <v>53</v>
      </c>
      <c r="I32" s="84">
        <v>4</v>
      </c>
      <c r="J32" s="84">
        <v>2.8</v>
      </c>
      <c r="K32" s="84">
        <v>18</v>
      </c>
    </row>
    <row r="33" spans="1:11" ht="18" customHeight="1">
      <c r="A33" s="4" t="s">
        <v>350</v>
      </c>
      <c r="B33" s="40" t="s">
        <v>349</v>
      </c>
      <c r="C33" s="85">
        <v>2730</v>
      </c>
      <c r="D33" s="84">
        <v>106</v>
      </c>
      <c r="E33" s="84">
        <v>93</v>
      </c>
      <c r="F33" s="84">
        <v>162</v>
      </c>
      <c r="G33" s="84">
        <v>115</v>
      </c>
      <c r="H33" s="84">
        <v>265</v>
      </c>
      <c r="I33" s="84">
        <v>8</v>
      </c>
      <c r="J33" s="84">
        <v>4</v>
      </c>
      <c r="K33" s="84">
        <v>18</v>
      </c>
    </row>
    <row r="34" spans="1:11" ht="18" customHeight="1">
      <c r="A34" s="4" t="s">
        <v>348</v>
      </c>
      <c r="B34" s="40" t="s">
        <v>347</v>
      </c>
      <c r="C34" s="85">
        <v>2331</v>
      </c>
      <c r="D34" s="84">
        <v>79</v>
      </c>
      <c r="E34" s="84">
        <v>59</v>
      </c>
      <c r="F34" s="84">
        <v>22</v>
      </c>
      <c r="G34" s="84">
        <v>12</v>
      </c>
      <c r="H34" s="84">
        <v>10</v>
      </c>
      <c r="I34" s="84"/>
      <c r="J34" s="84"/>
      <c r="K34" s="84">
        <v>1</v>
      </c>
    </row>
    <row r="35" spans="1:11" ht="18" customHeight="1">
      <c r="A35" s="4" t="s">
        <v>346</v>
      </c>
      <c r="B35" s="40" t="s">
        <v>345</v>
      </c>
      <c r="C35" s="85">
        <v>173</v>
      </c>
      <c r="D35" s="84">
        <v>2</v>
      </c>
      <c r="E35" s="84">
        <v>16</v>
      </c>
      <c r="F35" s="84">
        <v>3</v>
      </c>
      <c r="G35" s="84">
        <v>2</v>
      </c>
      <c r="H35" s="84">
        <v>2</v>
      </c>
      <c r="I35" s="84"/>
      <c r="J35" s="84"/>
      <c r="K35" s="84"/>
    </row>
    <row r="36" spans="1:11" ht="18" customHeight="1">
      <c r="A36" s="4" t="s">
        <v>344</v>
      </c>
      <c r="B36" s="40" t="s">
        <v>343</v>
      </c>
      <c r="C36" s="85">
        <v>939</v>
      </c>
      <c r="D36" s="84">
        <v>15</v>
      </c>
      <c r="E36" s="84">
        <v>32</v>
      </c>
      <c r="F36" s="84">
        <v>41</v>
      </c>
      <c r="G36" s="84">
        <v>19</v>
      </c>
      <c r="H36" s="84">
        <v>29</v>
      </c>
      <c r="I36" s="84">
        <v>1</v>
      </c>
      <c r="J36" s="84">
        <v>10</v>
      </c>
      <c r="K36" s="84">
        <v>10</v>
      </c>
    </row>
    <row r="37" spans="1:11" ht="18" customHeight="1">
      <c r="A37" s="4" t="s">
        <v>342</v>
      </c>
      <c r="B37" s="40" t="s">
        <v>341</v>
      </c>
      <c r="C37" s="85">
        <v>1576</v>
      </c>
      <c r="D37" s="84">
        <v>56</v>
      </c>
      <c r="E37" s="84">
        <v>62</v>
      </c>
      <c r="F37" s="84">
        <v>50</v>
      </c>
      <c r="G37" s="84">
        <v>29</v>
      </c>
      <c r="H37" s="84">
        <v>108</v>
      </c>
      <c r="I37" s="84">
        <v>19</v>
      </c>
      <c r="J37" s="84">
        <v>687.9</v>
      </c>
      <c r="K37" s="84">
        <v>122</v>
      </c>
    </row>
    <row r="38" spans="1:11" ht="18" customHeight="1">
      <c r="A38" s="4" t="s">
        <v>340</v>
      </c>
      <c r="B38" s="40" t="s">
        <v>339</v>
      </c>
      <c r="C38" s="85">
        <v>983</v>
      </c>
      <c r="D38" s="84">
        <v>50</v>
      </c>
      <c r="E38" s="84">
        <v>7</v>
      </c>
      <c r="F38" s="84">
        <v>26</v>
      </c>
      <c r="G38" s="84">
        <v>15</v>
      </c>
      <c r="H38" s="84">
        <v>16</v>
      </c>
      <c r="I38" s="84">
        <v>1</v>
      </c>
      <c r="J38" s="84">
        <v>144</v>
      </c>
      <c r="K38" s="84"/>
    </row>
    <row r="39" spans="1:11" ht="18" customHeight="1">
      <c r="A39" s="4" t="s">
        <v>338</v>
      </c>
      <c r="B39" s="40" t="s">
        <v>337</v>
      </c>
      <c r="C39" s="85">
        <v>2213</v>
      </c>
      <c r="D39" s="84">
        <v>70</v>
      </c>
      <c r="E39" s="84">
        <v>91</v>
      </c>
      <c r="F39" s="84">
        <v>72</v>
      </c>
      <c r="G39" s="84">
        <v>39</v>
      </c>
      <c r="H39" s="84">
        <v>17</v>
      </c>
      <c r="I39" s="84">
        <v>9</v>
      </c>
      <c r="J39" s="84"/>
      <c r="K39" s="84">
        <v>1</v>
      </c>
    </row>
    <row r="40" spans="1:11" ht="18" customHeight="1">
      <c r="A40" s="4" t="s">
        <v>336</v>
      </c>
      <c r="B40" s="40" t="s">
        <v>335</v>
      </c>
      <c r="C40" s="85">
        <v>240</v>
      </c>
      <c r="D40" s="84"/>
      <c r="E40" s="84">
        <v>31</v>
      </c>
      <c r="F40" s="84"/>
      <c r="G40" s="84"/>
      <c r="H40" s="84"/>
      <c r="I40" s="84"/>
      <c r="J40" s="84"/>
      <c r="K40" s="84"/>
    </row>
    <row r="41" spans="1:11" ht="18" customHeight="1">
      <c r="A41" s="29" t="s">
        <v>334</v>
      </c>
      <c r="B41" s="40" t="s">
        <v>333</v>
      </c>
      <c r="C41" s="85">
        <v>1129</v>
      </c>
      <c r="D41" s="84">
        <v>28</v>
      </c>
      <c r="E41" s="84">
        <v>46</v>
      </c>
      <c r="F41" s="84">
        <v>20</v>
      </c>
      <c r="G41" s="84">
        <v>14</v>
      </c>
      <c r="H41" s="84">
        <v>27</v>
      </c>
      <c r="I41" s="84">
        <v>1</v>
      </c>
      <c r="J41" s="84">
        <v>8</v>
      </c>
      <c r="K41" s="84">
        <v>2</v>
      </c>
    </row>
    <row r="42" spans="1:11" ht="18" customHeight="1">
      <c r="A42" s="4" t="s">
        <v>332</v>
      </c>
      <c r="B42" s="40" t="s">
        <v>331</v>
      </c>
      <c r="C42" s="85">
        <v>1617</v>
      </c>
      <c r="D42" s="84">
        <v>27</v>
      </c>
      <c r="E42" s="84">
        <v>53</v>
      </c>
      <c r="F42" s="84">
        <v>60</v>
      </c>
      <c r="G42" s="84">
        <v>24</v>
      </c>
      <c r="H42" s="84">
        <v>26</v>
      </c>
      <c r="I42" s="84"/>
      <c r="J42" s="84"/>
      <c r="K42" s="84">
        <v>13</v>
      </c>
    </row>
    <row r="43" spans="1:11" ht="18" customHeight="1">
      <c r="A43" s="4" t="s">
        <v>330</v>
      </c>
      <c r="B43" s="40" t="s">
        <v>329</v>
      </c>
      <c r="C43" s="85">
        <v>205</v>
      </c>
      <c r="D43" s="84"/>
      <c r="E43" s="84">
        <v>8</v>
      </c>
      <c r="F43" s="84">
        <v>2</v>
      </c>
      <c r="G43" s="84">
        <v>2</v>
      </c>
      <c r="H43" s="84"/>
      <c r="I43" s="84"/>
      <c r="J43" s="84"/>
      <c r="K43" s="84"/>
    </row>
    <row r="44" spans="1:11" ht="18" customHeight="1">
      <c r="A44" s="4" t="s">
        <v>328</v>
      </c>
      <c r="B44" s="40" t="s">
        <v>327</v>
      </c>
      <c r="C44" s="85">
        <v>420</v>
      </c>
      <c r="D44" s="84">
        <v>1</v>
      </c>
      <c r="E44" s="84">
        <v>33</v>
      </c>
      <c r="F44" s="84">
        <v>19</v>
      </c>
      <c r="G44" s="84">
        <v>7</v>
      </c>
      <c r="H44" s="84">
        <v>5</v>
      </c>
      <c r="I44" s="84"/>
      <c r="J44" s="84"/>
      <c r="K44" s="84">
        <v>13</v>
      </c>
    </row>
    <row r="45" spans="1:11" ht="18" customHeight="1">
      <c r="A45" s="4" t="s">
        <v>326</v>
      </c>
      <c r="B45" s="40" t="s">
        <v>325</v>
      </c>
      <c r="C45" s="85">
        <v>1997</v>
      </c>
      <c r="D45" s="84">
        <v>15</v>
      </c>
      <c r="E45" s="84">
        <v>98</v>
      </c>
      <c r="F45" s="84">
        <v>91</v>
      </c>
      <c r="G45" s="84">
        <v>36</v>
      </c>
      <c r="H45" s="84">
        <v>49</v>
      </c>
      <c r="I45" s="84"/>
      <c r="J45" s="84"/>
      <c r="K45" s="84">
        <v>19</v>
      </c>
    </row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8" customHeight="1"/>
    <row r="52" s="144" customFormat="1" ht="18" customHeight="1"/>
    <row r="53" s="144" customFormat="1" ht="18" customHeight="1"/>
    <row r="54" s="144" customFormat="1" ht="18" customHeight="1"/>
    <row r="55" s="144" customFormat="1" ht="18" customHeight="1"/>
    <row r="56" s="144" customFormat="1" ht="18" customHeight="1"/>
    <row r="57" s="144" customFormat="1" ht="18" customHeight="1"/>
    <row r="58" s="144" customFormat="1" ht="18" customHeight="1"/>
    <row r="59" s="144" customFormat="1" ht="18" customHeight="1"/>
    <row r="60" s="144" customFormat="1" ht="18" customHeight="1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  <row r="94" s="144" customFormat="1" ht="12"/>
    <row r="95" s="144" customFormat="1" ht="12"/>
  </sheetData>
  <sheetProtection/>
  <mergeCells count="54">
    <mergeCell ref="A1:K1"/>
    <mergeCell ref="A2:K2"/>
    <mergeCell ref="A46:IV46"/>
    <mergeCell ref="A47:IV47"/>
    <mergeCell ref="A3:A10"/>
    <mergeCell ref="B3:B10"/>
    <mergeCell ref="A57:IV5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67:IV6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77:IV7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87:IV8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8:IV88"/>
    <mergeCell ref="A93:IV93"/>
    <mergeCell ref="A94:IV94"/>
    <mergeCell ref="A95:IV95"/>
    <mergeCell ref="A89:IV89"/>
    <mergeCell ref="A90:IV90"/>
    <mergeCell ref="A91:IV91"/>
    <mergeCell ref="A92:IV92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6"/>
  <sheetViews>
    <sheetView showZeros="0" zoomScalePageLayoutView="0" workbookViewId="0" topLeftCell="A1">
      <selection activeCell="A1" sqref="A1:K1"/>
    </sheetView>
  </sheetViews>
  <sheetFormatPr defaultColWidth="9.00390625" defaultRowHeight="13.5"/>
  <cols>
    <col min="1" max="1" width="32.25390625" style="115" customWidth="1"/>
    <col min="2" max="2" width="38.50390625" style="115" customWidth="1"/>
    <col min="3" max="14" width="15.625" style="115" customWidth="1"/>
    <col min="15" max="16384" width="9.00390625" style="115" customWidth="1"/>
  </cols>
  <sheetData>
    <row r="1" spans="1:11" ht="24" customHeight="1">
      <c r="A1" s="147" t="s">
        <v>554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0.25" customHeight="1" thickBot="1">
      <c r="A2" s="149" t="s">
        <v>552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18" customHeight="1">
      <c r="A3" s="166" t="s">
        <v>551</v>
      </c>
      <c r="B3" s="169" t="s">
        <v>550</v>
      </c>
      <c r="C3" s="140" t="s">
        <v>424</v>
      </c>
      <c r="D3" s="140"/>
      <c r="E3" s="138" t="s">
        <v>423</v>
      </c>
      <c r="F3" s="137" t="s">
        <v>549</v>
      </c>
      <c r="G3" s="139"/>
      <c r="H3" s="138" t="s">
        <v>548</v>
      </c>
      <c r="I3" s="138" t="s">
        <v>547</v>
      </c>
      <c r="J3" s="138" t="s">
        <v>547</v>
      </c>
      <c r="K3" s="137" t="s">
        <v>546</v>
      </c>
    </row>
    <row r="4" spans="1:11" ht="18" customHeight="1">
      <c r="A4" s="167"/>
      <c r="B4" s="170"/>
      <c r="C4" s="133" t="s">
        <v>545</v>
      </c>
      <c r="D4" s="136" t="s">
        <v>316</v>
      </c>
      <c r="E4" s="131" t="s">
        <v>418</v>
      </c>
      <c r="F4" s="131" t="s">
        <v>231</v>
      </c>
      <c r="G4" s="135" t="s">
        <v>417</v>
      </c>
      <c r="H4" s="131" t="s">
        <v>231</v>
      </c>
      <c r="I4" s="131" t="s">
        <v>544</v>
      </c>
      <c r="J4" s="130" t="s">
        <v>543</v>
      </c>
      <c r="K4" s="134" t="s">
        <v>414</v>
      </c>
    </row>
    <row r="5" spans="1:11" ht="18" customHeight="1">
      <c r="A5" s="167"/>
      <c r="B5" s="170"/>
      <c r="C5" s="133"/>
      <c r="D5" s="132"/>
      <c r="E5" s="131"/>
      <c r="F5" s="131"/>
      <c r="G5" s="131"/>
      <c r="H5" s="131"/>
      <c r="I5" s="131" t="s">
        <v>231</v>
      </c>
      <c r="J5" s="130" t="s">
        <v>1465</v>
      </c>
      <c r="K5" s="134" t="s">
        <v>413</v>
      </c>
    </row>
    <row r="6" spans="1:11" ht="18" customHeight="1">
      <c r="A6" s="167"/>
      <c r="B6" s="170"/>
      <c r="C6" s="133" t="s">
        <v>412</v>
      </c>
      <c r="D6" s="132" t="s">
        <v>411</v>
      </c>
      <c r="E6" s="131" t="s">
        <v>410</v>
      </c>
      <c r="F6" s="131" t="s">
        <v>409</v>
      </c>
      <c r="G6" s="131" t="s">
        <v>408</v>
      </c>
      <c r="H6" s="131" t="s">
        <v>407</v>
      </c>
      <c r="I6" s="130" t="s">
        <v>405</v>
      </c>
      <c r="J6" s="130" t="s">
        <v>406</v>
      </c>
      <c r="K6" s="129" t="s">
        <v>405</v>
      </c>
    </row>
    <row r="7" spans="1:11" ht="18" customHeight="1">
      <c r="A7" s="167"/>
      <c r="B7" s="170"/>
      <c r="C7" s="133" t="s">
        <v>404</v>
      </c>
      <c r="D7" s="132" t="s">
        <v>403</v>
      </c>
      <c r="E7" s="131" t="s">
        <v>402</v>
      </c>
      <c r="F7" s="131" t="s">
        <v>401</v>
      </c>
      <c r="G7" s="131"/>
      <c r="H7" s="131" t="s">
        <v>400</v>
      </c>
      <c r="I7" s="130" t="s">
        <v>399</v>
      </c>
      <c r="J7" s="130" t="s">
        <v>399</v>
      </c>
      <c r="K7" s="129" t="s">
        <v>398</v>
      </c>
    </row>
    <row r="8" spans="1:11" ht="18" customHeight="1">
      <c r="A8" s="167"/>
      <c r="B8" s="170"/>
      <c r="C8" s="133" t="s">
        <v>397</v>
      </c>
      <c r="D8" s="132" t="s">
        <v>396</v>
      </c>
      <c r="E8" s="131" t="s">
        <v>212</v>
      </c>
      <c r="F8" s="131" t="s">
        <v>207</v>
      </c>
      <c r="G8" s="131"/>
      <c r="H8" s="131" t="s">
        <v>207</v>
      </c>
      <c r="I8" s="130" t="s">
        <v>395</v>
      </c>
      <c r="J8" s="130" t="s">
        <v>395</v>
      </c>
      <c r="K8" s="129" t="s">
        <v>394</v>
      </c>
    </row>
    <row r="9" spans="1:11" ht="18" customHeight="1">
      <c r="A9" s="167"/>
      <c r="B9" s="170"/>
      <c r="C9" s="133" t="s">
        <v>207</v>
      </c>
      <c r="D9" s="132"/>
      <c r="E9" s="131"/>
      <c r="F9" s="131"/>
      <c r="G9" s="131"/>
      <c r="H9" s="131"/>
      <c r="I9" s="130" t="s">
        <v>393</v>
      </c>
      <c r="J9" s="130" t="s">
        <v>393</v>
      </c>
      <c r="K9" s="129" t="s">
        <v>392</v>
      </c>
    </row>
    <row r="10" spans="1:11" ht="18" customHeight="1">
      <c r="A10" s="168"/>
      <c r="B10" s="171"/>
      <c r="C10" s="128"/>
      <c r="D10" s="127"/>
      <c r="E10" s="126"/>
      <c r="F10" s="126"/>
      <c r="G10" s="126"/>
      <c r="H10" s="126"/>
      <c r="I10" s="125" t="s">
        <v>207</v>
      </c>
      <c r="J10" s="125" t="s">
        <v>1186</v>
      </c>
      <c r="K10" s="124" t="s">
        <v>1462</v>
      </c>
    </row>
    <row r="11" spans="1:11" ht="18" customHeight="1">
      <c r="A11" s="15" t="s">
        <v>542</v>
      </c>
      <c r="B11" s="120" t="s">
        <v>541</v>
      </c>
      <c r="C11" s="119">
        <v>138119</v>
      </c>
      <c r="D11" s="119">
        <v>25882</v>
      </c>
      <c r="E11" s="119">
        <v>4788</v>
      </c>
      <c r="F11" s="119">
        <v>15773</v>
      </c>
      <c r="G11" s="119">
        <v>12361</v>
      </c>
      <c r="H11" s="119">
        <v>17677</v>
      </c>
      <c r="I11" s="119">
        <v>509</v>
      </c>
      <c r="J11" s="78">
        <v>120824</v>
      </c>
      <c r="K11" s="119">
        <v>2458</v>
      </c>
    </row>
    <row r="12" spans="1:11" ht="30" customHeight="1">
      <c r="A12" s="15" t="s">
        <v>535</v>
      </c>
      <c r="B12" s="122" t="s">
        <v>540</v>
      </c>
      <c r="C12" s="119">
        <v>30155</v>
      </c>
      <c r="D12" s="119">
        <v>2073</v>
      </c>
      <c r="E12" s="119">
        <v>915</v>
      </c>
      <c r="F12" s="119">
        <v>2124</v>
      </c>
      <c r="G12" s="119">
        <v>1462</v>
      </c>
      <c r="H12" s="119">
        <v>1572</v>
      </c>
      <c r="I12" s="119">
        <v>90</v>
      </c>
      <c r="J12" s="78">
        <v>1434.2</v>
      </c>
      <c r="K12" s="119">
        <v>547</v>
      </c>
    </row>
    <row r="13" spans="1:11" ht="18" customHeight="1">
      <c r="A13" s="15" t="s">
        <v>1082</v>
      </c>
      <c r="B13" s="118" t="s">
        <v>539</v>
      </c>
      <c r="C13" s="117">
        <v>15969</v>
      </c>
      <c r="D13" s="117">
        <v>981</v>
      </c>
      <c r="E13" s="117">
        <v>543</v>
      </c>
      <c r="F13" s="117">
        <v>994</v>
      </c>
      <c r="G13" s="117">
        <v>668</v>
      </c>
      <c r="H13" s="117">
        <v>749</v>
      </c>
      <c r="I13" s="117">
        <v>66</v>
      </c>
      <c r="J13" s="75">
        <v>1228.2</v>
      </c>
      <c r="K13" s="117">
        <v>267</v>
      </c>
    </row>
    <row r="14" spans="1:11" ht="18" customHeight="1">
      <c r="A14" s="15" t="s">
        <v>1080</v>
      </c>
      <c r="B14" s="118" t="s">
        <v>538</v>
      </c>
      <c r="C14" s="117">
        <v>2932</v>
      </c>
      <c r="D14" s="117">
        <v>231</v>
      </c>
      <c r="E14" s="117">
        <v>58</v>
      </c>
      <c r="F14" s="117">
        <v>112</v>
      </c>
      <c r="G14" s="117">
        <v>82</v>
      </c>
      <c r="H14" s="117">
        <v>65</v>
      </c>
      <c r="I14" s="117">
        <v>4</v>
      </c>
      <c r="J14" s="75">
        <v>0</v>
      </c>
      <c r="K14" s="117">
        <v>45</v>
      </c>
    </row>
    <row r="15" spans="1:11" ht="18" customHeight="1">
      <c r="A15" s="15" t="s">
        <v>1078</v>
      </c>
      <c r="B15" s="118" t="s">
        <v>537</v>
      </c>
      <c r="C15" s="117">
        <v>2643</v>
      </c>
      <c r="D15" s="117">
        <v>188</v>
      </c>
      <c r="E15" s="117">
        <v>66</v>
      </c>
      <c r="F15" s="117">
        <v>138</v>
      </c>
      <c r="G15" s="117">
        <v>107</v>
      </c>
      <c r="H15" s="117">
        <v>99</v>
      </c>
      <c r="I15" s="117">
        <v>7</v>
      </c>
      <c r="J15" s="75">
        <v>54</v>
      </c>
      <c r="K15" s="117">
        <v>44</v>
      </c>
    </row>
    <row r="16" spans="1:11" ht="18" customHeight="1">
      <c r="A16" s="15" t="s">
        <v>1076</v>
      </c>
      <c r="B16" s="118" t="s">
        <v>536</v>
      </c>
      <c r="C16" s="117">
        <v>1864</v>
      </c>
      <c r="D16" s="117">
        <v>135</v>
      </c>
      <c r="E16" s="117">
        <v>35</v>
      </c>
      <c r="F16" s="117">
        <v>311</v>
      </c>
      <c r="G16" s="117">
        <v>204</v>
      </c>
      <c r="H16" s="117">
        <v>118</v>
      </c>
      <c r="I16" s="117">
        <v>3</v>
      </c>
      <c r="J16" s="75">
        <v>4.5</v>
      </c>
      <c r="K16" s="117">
        <v>70</v>
      </c>
    </row>
    <row r="17" spans="1:11" ht="30.75" customHeight="1">
      <c r="A17" s="15" t="s">
        <v>535</v>
      </c>
      <c r="B17" s="121" t="s">
        <v>534</v>
      </c>
      <c r="C17" s="117">
        <v>6747</v>
      </c>
      <c r="D17" s="117">
        <v>538</v>
      </c>
      <c r="E17" s="117">
        <v>213</v>
      </c>
      <c r="F17" s="117">
        <v>569</v>
      </c>
      <c r="G17" s="117">
        <v>401</v>
      </c>
      <c r="H17" s="117">
        <v>541</v>
      </c>
      <c r="I17" s="117">
        <v>10</v>
      </c>
      <c r="J17" s="75">
        <v>147.5</v>
      </c>
      <c r="K17" s="117">
        <v>121</v>
      </c>
    </row>
    <row r="18" spans="1:11" ht="18" customHeight="1">
      <c r="A18" s="15" t="s">
        <v>1072</v>
      </c>
      <c r="B18" s="120" t="s">
        <v>533</v>
      </c>
      <c r="C18" s="119">
        <v>260</v>
      </c>
      <c r="D18" s="119">
        <v>88</v>
      </c>
      <c r="E18" s="119">
        <v>7</v>
      </c>
      <c r="F18" s="119">
        <v>30</v>
      </c>
      <c r="G18" s="119">
        <v>23</v>
      </c>
      <c r="H18" s="119">
        <v>41</v>
      </c>
      <c r="I18" s="119">
        <v>3</v>
      </c>
      <c r="J18" s="78">
        <v>8</v>
      </c>
      <c r="K18" s="119">
        <v>0</v>
      </c>
    </row>
    <row r="19" spans="1:11" ht="18" customHeight="1">
      <c r="A19" s="15" t="s">
        <v>1070</v>
      </c>
      <c r="B19" s="118" t="s">
        <v>532</v>
      </c>
      <c r="C19" s="117">
        <v>44</v>
      </c>
      <c r="D19" s="117">
        <v>0</v>
      </c>
      <c r="E19" s="117">
        <v>2</v>
      </c>
      <c r="F19" s="117">
        <v>3</v>
      </c>
      <c r="G19" s="117">
        <v>1</v>
      </c>
      <c r="H19" s="117">
        <v>0</v>
      </c>
      <c r="I19" s="117">
        <v>0</v>
      </c>
      <c r="J19" s="75">
        <v>0</v>
      </c>
      <c r="K19" s="117">
        <v>0</v>
      </c>
    </row>
    <row r="20" spans="1:11" ht="18" customHeight="1">
      <c r="A20" s="15" t="s">
        <v>1068</v>
      </c>
      <c r="B20" s="118" t="s">
        <v>531</v>
      </c>
      <c r="C20" s="117">
        <v>80</v>
      </c>
      <c r="D20" s="117">
        <v>80</v>
      </c>
      <c r="E20" s="117">
        <v>5</v>
      </c>
      <c r="F20" s="117">
        <v>0</v>
      </c>
      <c r="G20" s="117">
        <v>0</v>
      </c>
      <c r="H20" s="117">
        <v>0</v>
      </c>
      <c r="I20" s="117">
        <v>0</v>
      </c>
      <c r="J20" s="75">
        <v>0</v>
      </c>
      <c r="K20" s="117">
        <v>0</v>
      </c>
    </row>
    <row r="21" spans="1:11" ht="18" customHeight="1">
      <c r="A21" s="15" t="s">
        <v>530</v>
      </c>
      <c r="B21" s="118" t="s">
        <v>529</v>
      </c>
      <c r="C21" s="117">
        <v>136</v>
      </c>
      <c r="D21" s="117">
        <v>8</v>
      </c>
      <c r="E21" s="117">
        <v>0</v>
      </c>
      <c r="F21" s="117">
        <v>27</v>
      </c>
      <c r="G21" s="117">
        <v>22</v>
      </c>
      <c r="H21" s="117">
        <v>41</v>
      </c>
      <c r="I21" s="117">
        <v>3</v>
      </c>
      <c r="J21" s="75">
        <v>8</v>
      </c>
      <c r="K21" s="117">
        <v>0</v>
      </c>
    </row>
    <row r="22" spans="1:11" ht="18" customHeight="1">
      <c r="A22" s="15" t="s">
        <v>1062</v>
      </c>
      <c r="B22" s="120" t="s">
        <v>1061</v>
      </c>
      <c r="C22" s="119">
        <v>5008</v>
      </c>
      <c r="D22" s="119">
        <v>809</v>
      </c>
      <c r="E22" s="119">
        <v>126</v>
      </c>
      <c r="F22" s="119">
        <v>1235</v>
      </c>
      <c r="G22" s="119">
        <v>935</v>
      </c>
      <c r="H22" s="119">
        <v>1312</v>
      </c>
      <c r="I22" s="119">
        <v>87</v>
      </c>
      <c r="J22" s="78">
        <v>81855.5</v>
      </c>
      <c r="K22" s="119">
        <v>438</v>
      </c>
    </row>
    <row r="23" spans="1:11" ht="18" customHeight="1">
      <c r="A23" s="15" t="s">
        <v>528</v>
      </c>
      <c r="B23" s="118" t="s">
        <v>527</v>
      </c>
      <c r="C23" s="117">
        <v>394</v>
      </c>
      <c r="D23" s="117">
        <v>18</v>
      </c>
      <c r="E23" s="117">
        <v>16</v>
      </c>
      <c r="F23" s="117">
        <v>51</v>
      </c>
      <c r="G23" s="117">
        <v>29</v>
      </c>
      <c r="H23" s="117">
        <v>39</v>
      </c>
      <c r="I23" s="117">
        <v>0</v>
      </c>
      <c r="J23" s="75">
        <v>0</v>
      </c>
      <c r="K23" s="117">
        <v>24</v>
      </c>
    </row>
    <row r="24" spans="1:11" ht="18" customHeight="1">
      <c r="A24" s="15" t="s">
        <v>1058</v>
      </c>
      <c r="B24" s="118" t="s">
        <v>526</v>
      </c>
      <c r="C24" s="117">
        <v>149</v>
      </c>
      <c r="D24" s="117">
        <v>16</v>
      </c>
      <c r="E24" s="117">
        <v>0</v>
      </c>
      <c r="F24" s="117">
        <v>31</v>
      </c>
      <c r="G24" s="117">
        <v>30</v>
      </c>
      <c r="H24" s="117">
        <v>135</v>
      </c>
      <c r="I24" s="117">
        <v>8</v>
      </c>
      <c r="J24" s="75">
        <v>4</v>
      </c>
      <c r="K24" s="117">
        <v>8</v>
      </c>
    </row>
    <row r="25" spans="1:11" ht="18" customHeight="1">
      <c r="A25" s="15" t="s">
        <v>1056</v>
      </c>
      <c r="B25" s="118" t="s">
        <v>525</v>
      </c>
      <c r="C25" s="117">
        <v>31</v>
      </c>
      <c r="D25" s="117">
        <v>0</v>
      </c>
      <c r="E25" s="117">
        <v>0</v>
      </c>
      <c r="F25" s="117">
        <v>2</v>
      </c>
      <c r="G25" s="117">
        <v>2</v>
      </c>
      <c r="H25" s="117">
        <v>5</v>
      </c>
      <c r="I25" s="117">
        <v>0</v>
      </c>
      <c r="J25" s="75">
        <v>0</v>
      </c>
      <c r="K25" s="117">
        <v>2</v>
      </c>
    </row>
    <row r="26" spans="1:11" ht="18" customHeight="1">
      <c r="A26" s="15" t="s">
        <v>1054</v>
      </c>
      <c r="B26" s="118" t="s">
        <v>524</v>
      </c>
      <c r="C26" s="117">
        <v>10</v>
      </c>
      <c r="D26" s="117">
        <v>0</v>
      </c>
      <c r="E26" s="117">
        <v>0</v>
      </c>
      <c r="F26" s="117">
        <v>1</v>
      </c>
      <c r="G26" s="117">
        <v>1</v>
      </c>
      <c r="H26" s="117">
        <v>0</v>
      </c>
      <c r="I26" s="117">
        <v>0</v>
      </c>
      <c r="J26" s="75">
        <v>0</v>
      </c>
      <c r="K26" s="117">
        <v>0</v>
      </c>
    </row>
    <row r="27" spans="1:11" ht="18" customHeight="1">
      <c r="A27" s="15" t="s">
        <v>1052</v>
      </c>
      <c r="B27" s="118" t="s">
        <v>523</v>
      </c>
      <c r="C27" s="117">
        <v>63</v>
      </c>
      <c r="D27" s="117">
        <v>0</v>
      </c>
      <c r="E27" s="117">
        <v>12</v>
      </c>
      <c r="F27" s="117">
        <v>20</v>
      </c>
      <c r="G27" s="117">
        <v>14</v>
      </c>
      <c r="H27" s="117">
        <v>5</v>
      </c>
      <c r="I27" s="117">
        <v>0</v>
      </c>
      <c r="J27" s="75">
        <v>0</v>
      </c>
      <c r="K27" s="117">
        <v>2</v>
      </c>
    </row>
    <row r="28" spans="1:11" ht="30.75" customHeight="1">
      <c r="A28" s="15" t="s">
        <v>522</v>
      </c>
      <c r="B28" s="121" t="s">
        <v>521</v>
      </c>
      <c r="C28" s="117">
        <v>9</v>
      </c>
      <c r="D28" s="117">
        <v>0</v>
      </c>
      <c r="E28" s="117">
        <v>1</v>
      </c>
      <c r="F28" s="117">
        <v>0</v>
      </c>
      <c r="G28" s="117">
        <v>0</v>
      </c>
      <c r="H28" s="117">
        <v>0</v>
      </c>
      <c r="I28" s="117">
        <v>0</v>
      </c>
      <c r="J28" s="75">
        <v>0</v>
      </c>
      <c r="K28" s="117">
        <v>0</v>
      </c>
    </row>
    <row r="29" spans="1:11" ht="33" customHeight="1">
      <c r="A29" s="16" t="s">
        <v>1048</v>
      </c>
      <c r="B29" s="121" t="s">
        <v>520</v>
      </c>
      <c r="C29" s="117">
        <v>6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75">
        <v>0</v>
      </c>
      <c r="K29" s="117">
        <v>1</v>
      </c>
    </row>
    <row r="30" spans="1:11" ht="32.25" customHeight="1">
      <c r="A30" s="15" t="s">
        <v>519</v>
      </c>
      <c r="B30" s="121" t="s">
        <v>518</v>
      </c>
      <c r="C30" s="117">
        <v>102</v>
      </c>
      <c r="D30" s="117">
        <v>12</v>
      </c>
      <c r="E30" s="117">
        <v>4</v>
      </c>
      <c r="F30" s="117">
        <v>33</v>
      </c>
      <c r="G30" s="117">
        <v>19</v>
      </c>
      <c r="H30" s="117">
        <v>90</v>
      </c>
      <c r="I30" s="117">
        <v>2</v>
      </c>
      <c r="J30" s="75">
        <v>3</v>
      </c>
      <c r="K30" s="117">
        <v>30</v>
      </c>
    </row>
    <row r="31" spans="1:11" ht="18" customHeight="1">
      <c r="A31" s="15" t="s">
        <v>1044</v>
      </c>
      <c r="B31" s="118" t="s">
        <v>517</v>
      </c>
      <c r="C31" s="117">
        <v>0</v>
      </c>
      <c r="D31" s="117">
        <v>0</v>
      </c>
      <c r="E31" s="117">
        <v>0</v>
      </c>
      <c r="F31" s="117">
        <v>3</v>
      </c>
      <c r="G31" s="117">
        <v>3</v>
      </c>
      <c r="H31" s="117">
        <v>3</v>
      </c>
      <c r="I31" s="117">
        <v>0</v>
      </c>
      <c r="J31" s="75">
        <v>0</v>
      </c>
      <c r="K31" s="117">
        <v>0</v>
      </c>
    </row>
    <row r="32" spans="1:11" ht="18" customHeight="1">
      <c r="A32" s="15" t="s">
        <v>516</v>
      </c>
      <c r="B32" s="118" t="s">
        <v>515</v>
      </c>
      <c r="C32" s="117">
        <v>15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75">
        <v>0</v>
      </c>
      <c r="K32" s="117">
        <v>0</v>
      </c>
    </row>
    <row r="33" spans="1:11" ht="18" customHeight="1">
      <c r="A33" s="15" t="s">
        <v>514</v>
      </c>
      <c r="B33" s="118" t="s">
        <v>513</v>
      </c>
      <c r="C33" s="117">
        <v>6</v>
      </c>
      <c r="D33" s="117">
        <v>1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75">
        <v>0</v>
      </c>
      <c r="K33" s="117">
        <v>0</v>
      </c>
    </row>
    <row r="34" spans="1:11" ht="33" customHeight="1">
      <c r="A34" s="16" t="s">
        <v>512</v>
      </c>
      <c r="B34" s="123" t="s">
        <v>511</v>
      </c>
      <c r="C34" s="117">
        <v>1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75">
        <v>0</v>
      </c>
      <c r="K34" s="117">
        <v>0</v>
      </c>
    </row>
    <row r="35" spans="1:11" ht="33" customHeight="1">
      <c r="A35" s="15" t="s">
        <v>1036</v>
      </c>
      <c r="B35" s="121" t="s">
        <v>510</v>
      </c>
      <c r="C35" s="117">
        <v>407</v>
      </c>
      <c r="D35" s="117">
        <v>255</v>
      </c>
      <c r="E35" s="117">
        <v>10</v>
      </c>
      <c r="F35" s="117">
        <v>81</v>
      </c>
      <c r="G35" s="117">
        <v>74</v>
      </c>
      <c r="H35" s="117">
        <v>337</v>
      </c>
      <c r="I35" s="117">
        <v>6</v>
      </c>
      <c r="J35" s="75">
        <v>254</v>
      </c>
      <c r="K35" s="117">
        <v>22</v>
      </c>
    </row>
    <row r="36" spans="1:11" ht="18" customHeight="1">
      <c r="A36" s="15" t="s">
        <v>509</v>
      </c>
      <c r="B36" s="118" t="s">
        <v>508</v>
      </c>
      <c r="C36" s="117">
        <v>2123</v>
      </c>
      <c r="D36" s="117">
        <v>329</v>
      </c>
      <c r="E36" s="117">
        <v>69</v>
      </c>
      <c r="F36" s="117">
        <v>218</v>
      </c>
      <c r="G36" s="117">
        <v>208</v>
      </c>
      <c r="H36" s="117">
        <v>365</v>
      </c>
      <c r="I36" s="117">
        <v>60</v>
      </c>
      <c r="J36" s="75">
        <v>81594.5</v>
      </c>
      <c r="K36" s="117">
        <v>250</v>
      </c>
    </row>
    <row r="37" spans="1:11" ht="18" customHeight="1">
      <c r="A37" s="15" t="s">
        <v>507</v>
      </c>
      <c r="B37" s="118" t="s">
        <v>506</v>
      </c>
      <c r="C37" s="117">
        <v>1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75">
        <v>0</v>
      </c>
      <c r="K37" s="117">
        <v>0</v>
      </c>
    </row>
    <row r="38" spans="1:11" ht="18" customHeight="1">
      <c r="A38" s="15" t="s">
        <v>505</v>
      </c>
      <c r="B38" s="118" t="s">
        <v>504</v>
      </c>
      <c r="C38" s="117">
        <v>111</v>
      </c>
      <c r="D38" s="117">
        <v>59</v>
      </c>
      <c r="E38" s="117">
        <v>0</v>
      </c>
      <c r="F38" s="117">
        <v>11</v>
      </c>
      <c r="G38" s="117">
        <v>9</v>
      </c>
      <c r="H38" s="117">
        <v>14</v>
      </c>
      <c r="I38" s="117">
        <v>0</v>
      </c>
      <c r="J38" s="75">
        <v>0</v>
      </c>
      <c r="K38" s="117">
        <v>0</v>
      </c>
    </row>
    <row r="39" spans="1:11" ht="18" customHeight="1">
      <c r="A39" s="15" t="s">
        <v>1026</v>
      </c>
      <c r="B39" s="118" t="s">
        <v>503</v>
      </c>
      <c r="C39" s="117">
        <v>84</v>
      </c>
      <c r="D39" s="117">
        <v>4</v>
      </c>
      <c r="E39" s="117">
        <v>7</v>
      </c>
      <c r="F39" s="117">
        <v>11</v>
      </c>
      <c r="G39" s="117">
        <v>6</v>
      </c>
      <c r="H39" s="117">
        <v>6</v>
      </c>
      <c r="I39" s="117">
        <v>0</v>
      </c>
      <c r="J39" s="75">
        <v>0</v>
      </c>
      <c r="K39" s="117">
        <v>9</v>
      </c>
    </row>
    <row r="40" spans="1:11" ht="18" customHeight="1">
      <c r="A40" s="15" t="s">
        <v>1024</v>
      </c>
      <c r="B40" s="118" t="s">
        <v>502</v>
      </c>
      <c r="C40" s="117">
        <v>3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75">
        <v>0</v>
      </c>
      <c r="K40" s="117">
        <v>0</v>
      </c>
    </row>
    <row r="41" spans="1:11" ht="18" customHeight="1">
      <c r="A41" s="15" t="s">
        <v>501</v>
      </c>
      <c r="B41" s="118" t="s">
        <v>500</v>
      </c>
      <c r="C41" s="117">
        <v>60</v>
      </c>
      <c r="D41" s="117">
        <v>1</v>
      </c>
      <c r="E41" s="117">
        <v>0</v>
      </c>
      <c r="F41" s="117">
        <v>0</v>
      </c>
      <c r="G41" s="117">
        <v>0</v>
      </c>
      <c r="H41" s="117">
        <v>4</v>
      </c>
      <c r="I41" s="117">
        <v>0</v>
      </c>
      <c r="J41" s="75">
        <v>0</v>
      </c>
      <c r="K41" s="117">
        <v>0</v>
      </c>
    </row>
    <row r="42" spans="1:11" ht="18" customHeight="1">
      <c r="A42" s="15" t="s">
        <v>1020</v>
      </c>
      <c r="B42" s="118" t="s">
        <v>499</v>
      </c>
      <c r="C42" s="117">
        <v>12</v>
      </c>
      <c r="D42" s="117">
        <v>0</v>
      </c>
      <c r="E42" s="117">
        <v>0</v>
      </c>
      <c r="F42" s="117">
        <v>2</v>
      </c>
      <c r="G42" s="117">
        <v>0</v>
      </c>
      <c r="H42" s="117">
        <v>0</v>
      </c>
      <c r="I42" s="117">
        <v>0</v>
      </c>
      <c r="J42" s="75">
        <v>0</v>
      </c>
      <c r="K42" s="117">
        <v>57</v>
      </c>
    </row>
    <row r="43" spans="1:11" ht="18" customHeight="1">
      <c r="A43" s="15" t="s">
        <v>498</v>
      </c>
      <c r="B43" s="118" t="s">
        <v>497</v>
      </c>
      <c r="C43" s="117">
        <v>208</v>
      </c>
      <c r="D43" s="117">
        <v>4</v>
      </c>
      <c r="E43" s="117">
        <v>2</v>
      </c>
      <c r="F43" s="117">
        <v>15</v>
      </c>
      <c r="G43" s="117">
        <v>4</v>
      </c>
      <c r="H43" s="117">
        <v>23</v>
      </c>
      <c r="I43" s="117">
        <v>0</v>
      </c>
      <c r="J43" s="75">
        <v>0</v>
      </c>
      <c r="K43" s="117">
        <v>5</v>
      </c>
    </row>
    <row r="44" spans="1:11" ht="18" customHeight="1">
      <c r="A44" s="15" t="s">
        <v>496</v>
      </c>
      <c r="B44" s="118" t="s">
        <v>495</v>
      </c>
      <c r="C44" s="117">
        <v>802</v>
      </c>
      <c r="D44" s="117">
        <v>18</v>
      </c>
      <c r="E44" s="117">
        <v>5</v>
      </c>
      <c r="F44" s="117">
        <v>184</v>
      </c>
      <c r="G44" s="117">
        <v>83</v>
      </c>
      <c r="H44" s="117">
        <v>148</v>
      </c>
      <c r="I44" s="117">
        <v>0</v>
      </c>
      <c r="J44" s="75">
        <v>0</v>
      </c>
      <c r="K44" s="117">
        <v>26</v>
      </c>
    </row>
    <row r="45" spans="1:11" ht="18" customHeight="1">
      <c r="A45" s="15" t="s">
        <v>494</v>
      </c>
      <c r="B45" s="118" t="s">
        <v>493</v>
      </c>
      <c r="C45" s="117">
        <v>14</v>
      </c>
      <c r="D45" s="117">
        <v>0</v>
      </c>
      <c r="E45" s="117">
        <v>0</v>
      </c>
      <c r="F45" s="117">
        <v>8</v>
      </c>
      <c r="G45" s="117">
        <v>2</v>
      </c>
      <c r="H45" s="117">
        <v>8</v>
      </c>
      <c r="I45" s="117">
        <v>0</v>
      </c>
      <c r="J45" s="75">
        <v>0</v>
      </c>
      <c r="K45" s="117">
        <v>2</v>
      </c>
    </row>
    <row r="46" spans="1:11" ht="18" customHeight="1">
      <c r="A46" s="15" t="s">
        <v>492</v>
      </c>
      <c r="B46" s="118" t="s">
        <v>491</v>
      </c>
      <c r="C46" s="117">
        <v>37</v>
      </c>
      <c r="D46" s="117">
        <v>6</v>
      </c>
      <c r="E46" s="117">
        <v>0</v>
      </c>
      <c r="F46" s="117">
        <v>18</v>
      </c>
      <c r="G46" s="117">
        <v>9</v>
      </c>
      <c r="H46" s="117">
        <v>11</v>
      </c>
      <c r="I46" s="117">
        <v>0</v>
      </c>
      <c r="J46" s="75">
        <v>0</v>
      </c>
      <c r="K46" s="117">
        <v>0</v>
      </c>
    </row>
    <row r="47" spans="1:11" ht="36" customHeight="1">
      <c r="A47" s="16" t="s">
        <v>1010</v>
      </c>
      <c r="B47" s="121" t="s">
        <v>490</v>
      </c>
      <c r="C47" s="117">
        <v>205</v>
      </c>
      <c r="D47" s="117">
        <v>75</v>
      </c>
      <c r="E47" s="117">
        <v>0</v>
      </c>
      <c r="F47" s="117">
        <v>427</v>
      </c>
      <c r="G47" s="117">
        <v>397</v>
      </c>
      <c r="H47" s="117">
        <v>66</v>
      </c>
      <c r="I47" s="117">
        <v>0</v>
      </c>
      <c r="J47" s="75">
        <v>0</v>
      </c>
      <c r="K47" s="117">
        <v>0</v>
      </c>
    </row>
    <row r="48" spans="1:11" ht="36.75" customHeight="1">
      <c r="A48" s="15" t="s">
        <v>489</v>
      </c>
      <c r="B48" s="121" t="s">
        <v>488</v>
      </c>
      <c r="C48" s="117">
        <v>150</v>
      </c>
      <c r="D48" s="117">
        <v>11</v>
      </c>
      <c r="E48" s="117">
        <v>0</v>
      </c>
      <c r="F48" s="117">
        <v>118</v>
      </c>
      <c r="G48" s="117">
        <v>45</v>
      </c>
      <c r="H48" s="117">
        <v>53</v>
      </c>
      <c r="I48" s="117">
        <v>11</v>
      </c>
      <c r="J48" s="75">
        <v>0</v>
      </c>
      <c r="K48" s="117">
        <v>0</v>
      </c>
    </row>
    <row r="49" spans="1:11" ht="18" customHeight="1">
      <c r="A49" s="15" t="s">
        <v>487</v>
      </c>
      <c r="B49" s="118" t="s">
        <v>486</v>
      </c>
      <c r="C49" s="117">
        <v>5</v>
      </c>
      <c r="D49" s="117">
        <v>0</v>
      </c>
      <c r="E49" s="117">
        <v>0</v>
      </c>
      <c r="F49" s="117">
        <v>1</v>
      </c>
      <c r="G49" s="117">
        <v>0</v>
      </c>
      <c r="H49" s="117">
        <v>0</v>
      </c>
      <c r="I49" s="117">
        <v>0</v>
      </c>
      <c r="J49" s="75">
        <v>0</v>
      </c>
      <c r="K49" s="117">
        <v>0</v>
      </c>
    </row>
    <row r="50" spans="1:11" ht="35.25" customHeight="1">
      <c r="A50" s="15" t="s">
        <v>1004</v>
      </c>
      <c r="B50" s="122" t="s">
        <v>485</v>
      </c>
      <c r="C50" s="119">
        <v>983</v>
      </c>
      <c r="D50" s="119">
        <v>227</v>
      </c>
      <c r="E50" s="119">
        <v>32</v>
      </c>
      <c r="F50" s="119">
        <v>119</v>
      </c>
      <c r="G50" s="119">
        <v>68</v>
      </c>
      <c r="H50" s="119">
        <v>308</v>
      </c>
      <c r="I50" s="119">
        <v>8</v>
      </c>
      <c r="J50" s="78">
        <v>3000</v>
      </c>
      <c r="K50" s="119">
        <v>3</v>
      </c>
    </row>
    <row r="51" spans="1:11" ht="33.75" customHeight="1">
      <c r="A51" s="15" t="s">
        <v>1002</v>
      </c>
      <c r="B51" s="121" t="s">
        <v>484</v>
      </c>
      <c r="C51" s="117">
        <v>976</v>
      </c>
      <c r="D51" s="117">
        <v>227</v>
      </c>
      <c r="E51" s="117">
        <v>32</v>
      </c>
      <c r="F51" s="117">
        <v>116</v>
      </c>
      <c r="G51" s="117">
        <v>68</v>
      </c>
      <c r="H51" s="117">
        <v>307</v>
      </c>
      <c r="I51" s="117">
        <v>8</v>
      </c>
      <c r="J51" s="75">
        <v>3000</v>
      </c>
      <c r="K51" s="117">
        <v>3</v>
      </c>
    </row>
    <row r="52" spans="1:11" ht="18" customHeight="1">
      <c r="A52" s="15" t="s">
        <v>1000</v>
      </c>
      <c r="B52" s="118" t="s">
        <v>999</v>
      </c>
      <c r="C52" s="117">
        <v>6</v>
      </c>
      <c r="D52" s="117">
        <v>0</v>
      </c>
      <c r="E52" s="117">
        <v>0</v>
      </c>
      <c r="F52" s="117">
        <v>3</v>
      </c>
      <c r="G52" s="117">
        <v>0</v>
      </c>
      <c r="H52" s="117">
        <v>1</v>
      </c>
      <c r="I52" s="117">
        <v>0</v>
      </c>
      <c r="J52" s="75">
        <v>0</v>
      </c>
      <c r="K52" s="117">
        <v>0</v>
      </c>
    </row>
    <row r="53" spans="1:11" ht="18" customHeight="1">
      <c r="A53" s="15" t="s">
        <v>998</v>
      </c>
      <c r="B53" s="118" t="s">
        <v>997</v>
      </c>
      <c r="C53" s="117">
        <v>1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75">
        <v>0</v>
      </c>
      <c r="K53" s="117">
        <v>0</v>
      </c>
    </row>
    <row r="54" spans="1:11" ht="18" customHeight="1">
      <c r="A54" s="15" t="s">
        <v>996</v>
      </c>
      <c r="B54" s="120" t="s">
        <v>995</v>
      </c>
      <c r="C54" s="119">
        <v>1075</v>
      </c>
      <c r="D54" s="119">
        <v>90</v>
      </c>
      <c r="E54" s="119">
        <v>11</v>
      </c>
      <c r="F54" s="119">
        <v>36</v>
      </c>
      <c r="G54" s="119">
        <v>14</v>
      </c>
      <c r="H54" s="119">
        <v>35</v>
      </c>
      <c r="I54" s="119">
        <v>5</v>
      </c>
      <c r="J54" s="78">
        <v>6</v>
      </c>
      <c r="K54" s="119">
        <v>23</v>
      </c>
    </row>
    <row r="55" spans="1:11" ht="18" customHeight="1">
      <c r="A55" s="15" t="s">
        <v>483</v>
      </c>
      <c r="B55" s="118" t="s">
        <v>482</v>
      </c>
      <c r="C55" s="117">
        <v>1021</v>
      </c>
      <c r="D55" s="117">
        <v>89</v>
      </c>
      <c r="E55" s="117">
        <v>11</v>
      </c>
      <c r="F55" s="117">
        <v>36</v>
      </c>
      <c r="G55" s="117">
        <v>14</v>
      </c>
      <c r="H55" s="117">
        <v>35</v>
      </c>
      <c r="I55" s="117">
        <v>5</v>
      </c>
      <c r="J55" s="75">
        <v>6</v>
      </c>
      <c r="K55" s="117">
        <v>20</v>
      </c>
    </row>
    <row r="56" spans="1:11" ht="18" customHeight="1">
      <c r="A56" s="15" t="s">
        <v>481</v>
      </c>
      <c r="B56" s="118" t="s">
        <v>480</v>
      </c>
      <c r="C56" s="117">
        <v>2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75">
        <v>0</v>
      </c>
      <c r="K56" s="117">
        <v>0</v>
      </c>
    </row>
    <row r="57" spans="1:11" ht="18" customHeight="1">
      <c r="A57" s="15" t="s">
        <v>479</v>
      </c>
      <c r="B57" s="118" t="s">
        <v>478</v>
      </c>
      <c r="C57" s="117">
        <v>23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75">
        <v>0</v>
      </c>
      <c r="K57" s="117">
        <v>0</v>
      </c>
    </row>
    <row r="58" spans="1:11" ht="18" customHeight="1">
      <c r="A58" s="15" t="s">
        <v>988</v>
      </c>
      <c r="B58" s="118" t="s">
        <v>477</v>
      </c>
      <c r="C58" s="117">
        <v>29</v>
      </c>
      <c r="D58" s="117">
        <v>1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75">
        <v>0</v>
      </c>
      <c r="K58" s="117">
        <v>3</v>
      </c>
    </row>
    <row r="59" spans="1:11" ht="18" customHeight="1">
      <c r="A59" s="15" t="s">
        <v>986</v>
      </c>
      <c r="B59" s="120" t="s">
        <v>476</v>
      </c>
      <c r="C59" s="119">
        <v>1150</v>
      </c>
      <c r="D59" s="119">
        <v>120</v>
      </c>
      <c r="E59" s="119">
        <v>34</v>
      </c>
      <c r="F59" s="119">
        <v>55</v>
      </c>
      <c r="G59" s="119">
        <v>28</v>
      </c>
      <c r="H59" s="119">
        <v>35</v>
      </c>
      <c r="I59" s="119">
        <v>0</v>
      </c>
      <c r="J59" s="78">
        <v>0</v>
      </c>
      <c r="K59" s="119">
        <v>40</v>
      </c>
    </row>
    <row r="60" spans="1:11" ht="18" customHeight="1">
      <c r="A60" s="15" t="s">
        <v>984</v>
      </c>
      <c r="B60" s="118" t="s">
        <v>475</v>
      </c>
      <c r="C60" s="117">
        <v>198</v>
      </c>
      <c r="D60" s="117">
        <v>26</v>
      </c>
      <c r="E60" s="117">
        <v>4</v>
      </c>
      <c r="F60" s="117">
        <v>0</v>
      </c>
      <c r="G60" s="117">
        <v>0</v>
      </c>
      <c r="H60" s="117">
        <v>1</v>
      </c>
      <c r="I60" s="117">
        <v>0</v>
      </c>
      <c r="J60" s="75">
        <v>0</v>
      </c>
      <c r="K60" s="117">
        <v>0</v>
      </c>
    </row>
    <row r="61" spans="1:11" ht="18" customHeight="1">
      <c r="A61" s="15" t="s">
        <v>982</v>
      </c>
      <c r="B61" s="118" t="s">
        <v>474</v>
      </c>
      <c r="C61" s="117">
        <v>735</v>
      </c>
      <c r="D61" s="117">
        <v>81</v>
      </c>
      <c r="E61" s="117">
        <v>24</v>
      </c>
      <c r="F61" s="117">
        <v>46</v>
      </c>
      <c r="G61" s="117">
        <v>23</v>
      </c>
      <c r="H61" s="117">
        <v>32</v>
      </c>
      <c r="I61" s="117">
        <v>0</v>
      </c>
      <c r="J61" s="75">
        <v>0</v>
      </c>
      <c r="K61" s="117">
        <v>39</v>
      </c>
    </row>
    <row r="62" spans="1:11" ht="18" customHeight="1">
      <c r="A62" s="15" t="s">
        <v>980</v>
      </c>
      <c r="B62" s="118" t="s">
        <v>473</v>
      </c>
      <c r="C62" s="117">
        <v>54</v>
      </c>
      <c r="D62" s="117">
        <v>5</v>
      </c>
      <c r="E62" s="117">
        <v>3</v>
      </c>
      <c r="F62" s="117">
        <v>9</v>
      </c>
      <c r="G62" s="117">
        <v>5</v>
      </c>
      <c r="H62" s="117">
        <v>2</v>
      </c>
      <c r="I62" s="117">
        <v>0</v>
      </c>
      <c r="J62" s="75">
        <v>0</v>
      </c>
      <c r="K62" s="117">
        <v>0</v>
      </c>
    </row>
    <row r="63" spans="1:11" ht="18" customHeight="1">
      <c r="A63" s="15" t="s">
        <v>978</v>
      </c>
      <c r="B63" s="118" t="s">
        <v>472</v>
      </c>
      <c r="C63" s="117">
        <v>115</v>
      </c>
      <c r="D63" s="117">
        <v>2</v>
      </c>
      <c r="E63" s="117">
        <v>3</v>
      </c>
      <c r="F63" s="117">
        <v>0</v>
      </c>
      <c r="G63" s="117">
        <v>0</v>
      </c>
      <c r="H63" s="117">
        <v>0</v>
      </c>
      <c r="I63" s="117">
        <v>0</v>
      </c>
      <c r="J63" s="75">
        <v>0</v>
      </c>
      <c r="K63" s="117">
        <v>1</v>
      </c>
    </row>
    <row r="64" spans="1:11" ht="18" customHeight="1">
      <c r="A64" s="15" t="s">
        <v>976</v>
      </c>
      <c r="B64" s="118" t="s">
        <v>471</v>
      </c>
      <c r="C64" s="117">
        <v>48</v>
      </c>
      <c r="D64" s="117">
        <v>6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75">
        <v>0</v>
      </c>
      <c r="K64" s="117">
        <v>0</v>
      </c>
    </row>
    <row r="65" spans="1:11" ht="36" customHeight="1">
      <c r="A65" s="15" t="s">
        <v>470</v>
      </c>
      <c r="B65" s="122" t="s">
        <v>469</v>
      </c>
      <c r="C65" s="119">
        <v>838</v>
      </c>
      <c r="D65" s="119">
        <v>366</v>
      </c>
      <c r="E65" s="119">
        <v>4</v>
      </c>
      <c r="F65" s="119">
        <v>214</v>
      </c>
      <c r="G65" s="119">
        <v>197</v>
      </c>
      <c r="H65" s="119">
        <v>176</v>
      </c>
      <c r="I65" s="119">
        <v>29</v>
      </c>
      <c r="J65" s="78">
        <v>1400</v>
      </c>
      <c r="K65" s="119">
        <v>27</v>
      </c>
    </row>
    <row r="66" spans="1:11" ht="32.25" customHeight="1">
      <c r="A66" s="15" t="s">
        <v>468</v>
      </c>
      <c r="B66" s="121" t="s">
        <v>467</v>
      </c>
      <c r="C66" s="117">
        <v>168</v>
      </c>
      <c r="D66" s="117">
        <v>4</v>
      </c>
      <c r="E66" s="117">
        <v>3</v>
      </c>
      <c r="F66" s="117">
        <v>58</v>
      </c>
      <c r="G66" s="117">
        <v>54</v>
      </c>
      <c r="H66" s="117">
        <v>23</v>
      </c>
      <c r="I66" s="117">
        <v>0</v>
      </c>
      <c r="J66" s="75">
        <v>0</v>
      </c>
      <c r="K66" s="117">
        <v>19</v>
      </c>
    </row>
    <row r="67" spans="1:11" ht="18" customHeight="1">
      <c r="A67" s="15" t="s">
        <v>466</v>
      </c>
      <c r="B67" s="118" t="s">
        <v>465</v>
      </c>
      <c r="C67" s="117">
        <v>498</v>
      </c>
      <c r="D67" s="117">
        <v>354</v>
      </c>
      <c r="E67" s="117">
        <v>0</v>
      </c>
      <c r="F67" s="117">
        <v>141</v>
      </c>
      <c r="G67" s="117">
        <v>140</v>
      </c>
      <c r="H67" s="117">
        <v>151</v>
      </c>
      <c r="I67" s="117">
        <v>29</v>
      </c>
      <c r="J67" s="75">
        <v>1400</v>
      </c>
      <c r="K67" s="117">
        <v>7</v>
      </c>
    </row>
    <row r="68" spans="1:11" ht="18" customHeight="1">
      <c r="A68" s="15" t="s">
        <v>464</v>
      </c>
      <c r="B68" s="118" t="s">
        <v>463</v>
      </c>
      <c r="C68" s="117">
        <v>172</v>
      </c>
      <c r="D68" s="117">
        <v>8</v>
      </c>
      <c r="E68" s="117">
        <v>1</v>
      </c>
      <c r="F68" s="117">
        <v>15</v>
      </c>
      <c r="G68" s="117">
        <v>3</v>
      </c>
      <c r="H68" s="117">
        <v>2</v>
      </c>
      <c r="I68" s="117">
        <v>0</v>
      </c>
      <c r="J68" s="75">
        <v>0</v>
      </c>
      <c r="K68" s="117">
        <v>1</v>
      </c>
    </row>
    <row r="69" spans="1:11" ht="18" customHeight="1">
      <c r="A69" s="15" t="s">
        <v>960</v>
      </c>
      <c r="B69" s="120" t="s">
        <v>959</v>
      </c>
      <c r="C69" s="119">
        <v>33</v>
      </c>
      <c r="D69" s="119">
        <v>0</v>
      </c>
      <c r="E69" s="119">
        <v>1</v>
      </c>
      <c r="F69" s="119">
        <v>0</v>
      </c>
      <c r="G69" s="119">
        <v>0</v>
      </c>
      <c r="H69" s="119">
        <v>0</v>
      </c>
      <c r="I69" s="119">
        <v>0</v>
      </c>
      <c r="J69" s="78">
        <v>0</v>
      </c>
      <c r="K69" s="119">
        <v>0</v>
      </c>
    </row>
    <row r="70" spans="1:11" ht="18" customHeight="1">
      <c r="A70" s="15" t="s">
        <v>958</v>
      </c>
      <c r="B70" s="118" t="s">
        <v>462</v>
      </c>
      <c r="C70" s="117">
        <v>33</v>
      </c>
      <c r="D70" s="117">
        <v>0</v>
      </c>
      <c r="E70" s="117">
        <v>1</v>
      </c>
      <c r="F70" s="117">
        <v>0</v>
      </c>
      <c r="G70" s="117">
        <v>0</v>
      </c>
      <c r="H70" s="117">
        <v>0</v>
      </c>
      <c r="I70" s="117">
        <v>0</v>
      </c>
      <c r="J70" s="75">
        <v>0</v>
      </c>
      <c r="K70" s="117">
        <v>0</v>
      </c>
    </row>
    <row r="71" spans="1:11" ht="18" customHeight="1">
      <c r="A71" s="15" t="s">
        <v>952</v>
      </c>
      <c r="B71" s="120" t="s">
        <v>461</v>
      </c>
      <c r="C71" s="119">
        <v>23</v>
      </c>
      <c r="D71" s="119">
        <v>4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78">
        <v>0</v>
      </c>
      <c r="K71" s="119">
        <v>0</v>
      </c>
    </row>
    <row r="72" spans="1:11" ht="18" customHeight="1">
      <c r="A72" s="15" t="s">
        <v>950</v>
      </c>
      <c r="B72" s="118" t="s">
        <v>460</v>
      </c>
      <c r="C72" s="117">
        <v>23</v>
      </c>
      <c r="D72" s="117">
        <v>4</v>
      </c>
      <c r="E72" s="117">
        <v>0</v>
      </c>
      <c r="F72" s="117">
        <v>0</v>
      </c>
      <c r="G72" s="117">
        <v>0</v>
      </c>
      <c r="H72" s="117">
        <v>0</v>
      </c>
      <c r="I72" s="117">
        <v>0</v>
      </c>
      <c r="J72" s="75">
        <v>0</v>
      </c>
      <c r="K72" s="117">
        <v>0</v>
      </c>
    </row>
    <row r="73" spans="1:11" ht="35.25" customHeight="1">
      <c r="A73" s="15" t="s">
        <v>948</v>
      </c>
      <c r="B73" s="122" t="s">
        <v>459</v>
      </c>
      <c r="C73" s="119">
        <v>74992</v>
      </c>
      <c r="D73" s="119">
        <v>18139</v>
      </c>
      <c r="E73" s="119">
        <v>2458</v>
      </c>
      <c r="F73" s="119">
        <v>11245</v>
      </c>
      <c r="G73" s="119">
        <v>9187</v>
      </c>
      <c r="H73" s="119">
        <v>13504</v>
      </c>
      <c r="I73" s="119">
        <v>271</v>
      </c>
      <c r="J73" s="78">
        <v>32701.1</v>
      </c>
      <c r="K73" s="119">
        <v>1243</v>
      </c>
    </row>
    <row r="74" spans="1:11" ht="18" customHeight="1">
      <c r="A74" s="15" t="s">
        <v>946</v>
      </c>
      <c r="B74" s="118" t="s">
        <v>458</v>
      </c>
      <c r="C74" s="117">
        <v>65776</v>
      </c>
      <c r="D74" s="117">
        <v>16671</v>
      </c>
      <c r="E74" s="117">
        <v>2245</v>
      </c>
      <c r="F74" s="117">
        <v>10606</v>
      </c>
      <c r="G74" s="117">
        <v>8722</v>
      </c>
      <c r="H74" s="117">
        <v>12862</v>
      </c>
      <c r="I74" s="117">
        <v>263</v>
      </c>
      <c r="J74" s="75">
        <v>32291.1</v>
      </c>
      <c r="K74" s="117">
        <v>741</v>
      </c>
    </row>
    <row r="75" spans="1:11" ht="18" customHeight="1">
      <c r="A75" s="15" t="s">
        <v>457</v>
      </c>
      <c r="B75" s="118" t="s">
        <v>456</v>
      </c>
      <c r="C75" s="117">
        <v>6604</v>
      </c>
      <c r="D75" s="117">
        <v>1172</v>
      </c>
      <c r="E75" s="117">
        <v>134</v>
      </c>
      <c r="F75" s="117">
        <v>484</v>
      </c>
      <c r="G75" s="117">
        <v>355</v>
      </c>
      <c r="H75" s="117">
        <v>508</v>
      </c>
      <c r="I75" s="117">
        <v>8</v>
      </c>
      <c r="J75" s="75">
        <v>130</v>
      </c>
      <c r="K75" s="117">
        <v>499</v>
      </c>
    </row>
    <row r="76" spans="1:11" ht="35.25" customHeight="1">
      <c r="A76" s="15" t="s">
        <v>455</v>
      </c>
      <c r="B76" s="121" t="s">
        <v>454</v>
      </c>
      <c r="C76" s="117">
        <v>1132</v>
      </c>
      <c r="D76" s="117">
        <v>158</v>
      </c>
      <c r="E76" s="117">
        <v>32</v>
      </c>
      <c r="F76" s="117">
        <v>138</v>
      </c>
      <c r="G76" s="117">
        <v>100</v>
      </c>
      <c r="H76" s="117">
        <v>119</v>
      </c>
      <c r="I76" s="117">
        <v>0</v>
      </c>
      <c r="J76" s="75">
        <v>0</v>
      </c>
      <c r="K76" s="117">
        <v>0</v>
      </c>
    </row>
    <row r="77" spans="1:11" ht="18" customHeight="1">
      <c r="A77" s="15" t="s">
        <v>940</v>
      </c>
      <c r="B77" s="118" t="s">
        <v>453</v>
      </c>
      <c r="C77" s="117">
        <v>1480</v>
      </c>
      <c r="D77" s="117">
        <v>138</v>
      </c>
      <c r="E77" s="117">
        <v>47</v>
      </c>
      <c r="F77" s="117">
        <v>17</v>
      </c>
      <c r="G77" s="117">
        <v>10</v>
      </c>
      <c r="H77" s="117">
        <v>15</v>
      </c>
      <c r="I77" s="117">
        <v>0</v>
      </c>
      <c r="J77" s="75">
        <v>280</v>
      </c>
      <c r="K77" s="117">
        <v>3</v>
      </c>
    </row>
    <row r="78" spans="1:11" ht="36" customHeight="1">
      <c r="A78" s="15" t="s">
        <v>938</v>
      </c>
      <c r="B78" s="122" t="s">
        <v>452</v>
      </c>
      <c r="C78" s="119">
        <v>5281</v>
      </c>
      <c r="D78" s="119">
        <v>766</v>
      </c>
      <c r="E78" s="119">
        <v>146</v>
      </c>
      <c r="F78" s="119">
        <v>379</v>
      </c>
      <c r="G78" s="119">
        <v>244</v>
      </c>
      <c r="H78" s="119">
        <v>287</v>
      </c>
      <c r="I78" s="119">
        <v>5</v>
      </c>
      <c r="J78" s="78">
        <v>38</v>
      </c>
      <c r="K78" s="119">
        <v>99</v>
      </c>
    </row>
    <row r="79" spans="1:11" ht="18" customHeight="1">
      <c r="A79" s="15" t="s">
        <v>936</v>
      </c>
      <c r="B79" s="118" t="s">
        <v>451</v>
      </c>
      <c r="C79" s="117">
        <v>1872</v>
      </c>
      <c r="D79" s="117">
        <v>87</v>
      </c>
      <c r="E79" s="117">
        <v>37</v>
      </c>
      <c r="F79" s="117">
        <v>91</v>
      </c>
      <c r="G79" s="117">
        <v>34</v>
      </c>
      <c r="H79" s="117">
        <v>85</v>
      </c>
      <c r="I79" s="117">
        <v>0</v>
      </c>
      <c r="J79" s="75">
        <v>0</v>
      </c>
      <c r="K79" s="117">
        <v>20</v>
      </c>
    </row>
    <row r="80" spans="1:11" ht="18" customHeight="1">
      <c r="A80" s="15" t="s">
        <v>934</v>
      </c>
      <c r="B80" s="118" t="s">
        <v>450</v>
      </c>
      <c r="C80" s="117">
        <v>3244</v>
      </c>
      <c r="D80" s="117">
        <v>651</v>
      </c>
      <c r="E80" s="117">
        <v>104</v>
      </c>
      <c r="F80" s="117">
        <v>270</v>
      </c>
      <c r="G80" s="117">
        <v>205</v>
      </c>
      <c r="H80" s="117">
        <v>191</v>
      </c>
      <c r="I80" s="117">
        <v>5</v>
      </c>
      <c r="J80" s="75">
        <v>38</v>
      </c>
      <c r="K80" s="117">
        <v>77</v>
      </c>
    </row>
    <row r="81" spans="1:11" ht="18" customHeight="1">
      <c r="A81" s="15" t="s">
        <v>932</v>
      </c>
      <c r="B81" s="118" t="s">
        <v>449</v>
      </c>
      <c r="C81" s="117">
        <v>165</v>
      </c>
      <c r="D81" s="117">
        <v>28</v>
      </c>
      <c r="E81" s="117">
        <v>5</v>
      </c>
      <c r="F81" s="117">
        <v>18</v>
      </c>
      <c r="G81" s="117">
        <v>5</v>
      </c>
      <c r="H81" s="117">
        <v>11</v>
      </c>
      <c r="I81" s="117">
        <v>0</v>
      </c>
      <c r="J81" s="75">
        <v>0</v>
      </c>
      <c r="K81" s="117">
        <v>2</v>
      </c>
    </row>
    <row r="82" spans="1:11" ht="18" customHeight="1">
      <c r="A82" s="15" t="s">
        <v>930</v>
      </c>
      <c r="B82" s="120" t="s">
        <v>448</v>
      </c>
      <c r="C82" s="119">
        <v>39</v>
      </c>
      <c r="D82" s="119">
        <v>0</v>
      </c>
      <c r="E82" s="119">
        <v>4</v>
      </c>
      <c r="F82" s="119">
        <v>6</v>
      </c>
      <c r="G82" s="119">
        <v>3</v>
      </c>
      <c r="H82" s="119">
        <v>1</v>
      </c>
      <c r="I82" s="119">
        <v>0</v>
      </c>
      <c r="J82" s="78">
        <v>0</v>
      </c>
      <c r="K82" s="119">
        <v>4</v>
      </c>
    </row>
    <row r="83" spans="1:11" ht="18" customHeight="1">
      <c r="A83" s="15" t="s">
        <v>928</v>
      </c>
      <c r="B83" s="118" t="s">
        <v>447</v>
      </c>
      <c r="C83" s="117">
        <v>39</v>
      </c>
      <c r="D83" s="117">
        <v>0</v>
      </c>
      <c r="E83" s="117">
        <v>4</v>
      </c>
      <c r="F83" s="117">
        <v>6</v>
      </c>
      <c r="G83" s="117">
        <v>3</v>
      </c>
      <c r="H83" s="117">
        <v>1</v>
      </c>
      <c r="I83" s="117">
        <v>0</v>
      </c>
      <c r="J83" s="75">
        <v>0</v>
      </c>
      <c r="K83" s="117">
        <v>4</v>
      </c>
    </row>
    <row r="84" spans="1:11" ht="18" customHeight="1">
      <c r="A84" s="15" t="s">
        <v>924</v>
      </c>
      <c r="B84" s="120" t="s">
        <v>923</v>
      </c>
      <c r="C84" s="119">
        <v>1020</v>
      </c>
      <c r="D84" s="119">
        <v>22</v>
      </c>
      <c r="E84" s="119">
        <v>111</v>
      </c>
      <c r="F84" s="119">
        <v>6</v>
      </c>
      <c r="G84" s="119">
        <v>1</v>
      </c>
      <c r="H84" s="119">
        <v>0</v>
      </c>
      <c r="I84" s="119">
        <v>0</v>
      </c>
      <c r="J84" s="78">
        <v>0</v>
      </c>
      <c r="K84" s="119">
        <v>0</v>
      </c>
    </row>
    <row r="85" spans="1:11" ht="18" customHeight="1">
      <c r="A85" s="15" t="s">
        <v>446</v>
      </c>
      <c r="B85" s="118" t="s">
        <v>445</v>
      </c>
      <c r="C85" s="117">
        <v>1020</v>
      </c>
      <c r="D85" s="117">
        <v>22</v>
      </c>
      <c r="E85" s="117">
        <v>111</v>
      </c>
      <c r="F85" s="117">
        <v>6</v>
      </c>
      <c r="G85" s="117">
        <v>1</v>
      </c>
      <c r="H85" s="117">
        <v>0</v>
      </c>
      <c r="I85" s="117">
        <v>0</v>
      </c>
      <c r="J85" s="75">
        <v>0</v>
      </c>
      <c r="K85" s="117">
        <v>0</v>
      </c>
    </row>
    <row r="86" spans="1:11" ht="18" customHeight="1">
      <c r="A86" s="15" t="s">
        <v>920</v>
      </c>
      <c r="B86" s="120" t="s">
        <v>444</v>
      </c>
      <c r="C86" s="119">
        <v>13016</v>
      </c>
      <c r="D86" s="119">
        <v>2999</v>
      </c>
      <c r="E86" s="119">
        <v>618</v>
      </c>
      <c r="F86" s="119">
        <v>256</v>
      </c>
      <c r="G86" s="119">
        <v>159</v>
      </c>
      <c r="H86" s="119">
        <v>365</v>
      </c>
      <c r="I86" s="119">
        <v>11</v>
      </c>
      <c r="J86" s="78">
        <v>381.2</v>
      </c>
      <c r="K86" s="119">
        <v>8</v>
      </c>
    </row>
    <row r="87" spans="1:11" ht="18" customHeight="1">
      <c r="A87" s="15" t="s">
        <v>918</v>
      </c>
      <c r="B87" s="118" t="s">
        <v>443</v>
      </c>
      <c r="C87" s="117">
        <v>13016</v>
      </c>
      <c r="D87" s="117">
        <v>2999</v>
      </c>
      <c r="E87" s="117">
        <v>618</v>
      </c>
      <c r="F87" s="117">
        <v>256</v>
      </c>
      <c r="G87" s="117">
        <v>159</v>
      </c>
      <c r="H87" s="117">
        <v>365</v>
      </c>
      <c r="I87" s="117">
        <v>11</v>
      </c>
      <c r="J87" s="75">
        <v>381.2</v>
      </c>
      <c r="K87" s="117">
        <v>8</v>
      </c>
    </row>
    <row r="88" spans="1:11" ht="18" customHeight="1">
      <c r="A88" s="15" t="s">
        <v>916</v>
      </c>
      <c r="B88" s="120" t="s">
        <v>442</v>
      </c>
      <c r="C88" s="119">
        <v>1164</v>
      </c>
      <c r="D88" s="119">
        <v>11</v>
      </c>
      <c r="E88" s="119">
        <v>102</v>
      </c>
      <c r="F88" s="119">
        <v>10</v>
      </c>
      <c r="G88" s="119">
        <v>5</v>
      </c>
      <c r="H88" s="119">
        <v>7</v>
      </c>
      <c r="I88" s="119">
        <v>0</v>
      </c>
      <c r="J88" s="78">
        <v>0</v>
      </c>
      <c r="K88" s="119">
        <v>2</v>
      </c>
    </row>
    <row r="89" spans="1:11" ht="31.5" customHeight="1">
      <c r="A89" s="15" t="s">
        <v>441</v>
      </c>
      <c r="B89" s="121" t="s">
        <v>440</v>
      </c>
      <c r="C89" s="117">
        <v>22</v>
      </c>
      <c r="D89" s="117">
        <v>1</v>
      </c>
      <c r="E89" s="117">
        <v>0</v>
      </c>
      <c r="F89" s="117">
        <v>1</v>
      </c>
      <c r="G89" s="117">
        <v>1</v>
      </c>
      <c r="H89" s="117">
        <v>5</v>
      </c>
      <c r="I89" s="117">
        <v>0</v>
      </c>
      <c r="J89" s="75">
        <v>0</v>
      </c>
      <c r="K89" s="117">
        <v>0</v>
      </c>
    </row>
    <row r="90" spans="1:11" ht="18" customHeight="1">
      <c r="A90" s="15" t="s">
        <v>910</v>
      </c>
      <c r="B90" s="118" t="s">
        <v>439</v>
      </c>
      <c r="C90" s="117">
        <v>838</v>
      </c>
      <c r="D90" s="117">
        <v>10</v>
      </c>
      <c r="E90" s="117">
        <v>52</v>
      </c>
      <c r="F90" s="117">
        <v>4</v>
      </c>
      <c r="G90" s="117">
        <v>4</v>
      </c>
      <c r="H90" s="117">
        <v>0</v>
      </c>
      <c r="I90" s="117">
        <v>0</v>
      </c>
      <c r="J90" s="75">
        <v>0</v>
      </c>
      <c r="K90" s="117">
        <v>2</v>
      </c>
    </row>
    <row r="91" spans="1:11" ht="18" customHeight="1">
      <c r="A91" s="15" t="s">
        <v>438</v>
      </c>
      <c r="B91" s="118" t="s">
        <v>437</v>
      </c>
      <c r="C91" s="117">
        <v>202</v>
      </c>
      <c r="D91" s="117">
        <v>0</v>
      </c>
      <c r="E91" s="117">
        <v>7</v>
      </c>
      <c r="F91" s="117">
        <v>5</v>
      </c>
      <c r="G91" s="117">
        <v>0</v>
      </c>
      <c r="H91" s="117">
        <v>2</v>
      </c>
      <c r="I91" s="117">
        <v>0</v>
      </c>
      <c r="J91" s="75">
        <v>0</v>
      </c>
      <c r="K91" s="117">
        <v>0</v>
      </c>
    </row>
    <row r="92" spans="1:11" ht="18" customHeight="1">
      <c r="A92" s="15" t="s">
        <v>906</v>
      </c>
      <c r="B92" s="118" t="s">
        <v>436</v>
      </c>
      <c r="C92" s="117">
        <v>102</v>
      </c>
      <c r="D92" s="117">
        <v>0</v>
      </c>
      <c r="E92" s="117">
        <v>43</v>
      </c>
      <c r="F92" s="117">
        <v>0</v>
      </c>
      <c r="G92" s="117">
        <v>0</v>
      </c>
      <c r="H92" s="117">
        <v>0</v>
      </c>
      <c r="I92" s="117">
        <v>0</v>
      </c>
      <c r="J92" s="75">
        <v>0</v>
      </c>
      <c r="K92" s="117">
        <v>0</v>
      </c>
    </row>
    <row r="93" spans="1:11" ht="18" customHeight="1">
      <c r="A93" s="15" t="s">
        <v>435</v>
      </c>
      <c r="B93" s="120" t="s">
        <v>434</v>
      </c>
      <c r="C93" s="119">
        <v>3082</v>
      </c>
      <c r="D93" s="119">
        <v>168</v>
      </c>
      <c r="E93" s="119">
        <v>219</v>
      </c>
      <c r="F93" s="119">
        <v>58</v>
      </c>
      <c r="G93" s="119">
        <v>35</v>
      </c>
      <c r="H93" s="119">
        <v>34</v>
      </c>
      <c r="I93" s="119">
        <v>0</v>
      </c>
      <c r="J93" s="78">
        <v>0</v>
      </c>
      <c r="K93" s="119">
        <v>24</v>
      </c>
    </row>
    <row r="94" spans="1:11" ht="18" customHeight="1">
      <c r="A94" s="15" t="s">
        <v>433</v>
      </c>
      <c r="B94" s="118" t="s">
        <v>432</v>
      </c>
      <c r="C94" s="117">
        <v>126</v>
      </c>
      <c r="D94" s="117">
        <v>0</v>
      </c>
      <c r="E94" s="117">
        <v>2</v>
      </c>
      <c r="F94" s="117">
        <v>0</v>
      </c>
      <c r="G94" s="117">
        <v>0</v>
      </c>
      <c r="H94" s="117">
        <v>0</v>
      </c>
      <c r="I94" s="117">
        <v>0</v>
      </c>
      <c r="J94" s="75">
        <v>0</v>
      </c>
      <c r="K94" s="117">
        <v>0</v>
      </c>
    </row>
    <row r="95" spans="1:11" ht="18" customHeight="1">
      <c r="A95" s="15" t="s">
        <v>431</v>
      </c>
      <c r="B95" s="118" t="s">
        <v>430</v>
      </c>
      <c r="C95" s="117">
        <v>2956</v>
      </c>
      <c r="D95" s="117">
        <v>168</v>
      </c>
      <c r="E95" s="117">
        <v>217</v>
      </c>
      <c r="F95" s="117">
        <v>58</v>
      </c>
      <c r="G95" s="117">
        <v>35</v>
      </c>
      <c r="H95" s="117">
        <v>34</v>
      </c>
      <c r="I95" s="117">
        <v>0</v>
      </c>
      <c r="J95" s="75">
        <v>0</v>
      </c>
      <c r="K95" s="117">
        <v>24</v>
      </c>
    </row>
    <row r="96" spans="1:11" ht="18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4">
    <mergeCell ref="A3:A10"/>
    <mergeCell ref="B3:B10"/>
    <mergeCell ref="A1:K1"/>
    <mergeCell ref="A2:K2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19.875" style="12" customWidth="1"/>
    <col min="2" max="2" width="27.25390625" style="12" customWidth="1"/>
    <col min="3" max="16" width="15.75390625" style="12" customWidth="1"/>
    <col min="17" max="16384" width="9.00390625" style="12" customWidth="1"/>
  </cols>
  <sheetData>
    <row r="1" spans="1:15" ht="18.75">
      <c r="A1" s="147" t="s">
        <v>687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9.5" thickBot="1">
      <c r="A2" s="149" t="s">
        <v>685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8" customHeight="1">
      <c r="A3" s="28"/>
      <c r="B3" s="28"/>
      <c r="C3" s="27" t="s">
        <v>684</v>
      </c>
      <c r="D3" s="27" t="s">
        <v>683</v>
      </c>
      <c r="E3" s="27" t="s">
        <v>682</v>
      </c>
      <c r="F3" s="26"/>
      <c r="G3" s="26"/>
      <c r="H3" s="26"/>
      <c r="I3" s="26"/>
      <c r="J3" s="26"/>
      <c r="K3" s="27" t="s">
        <v>681</v>
      </c>
      <c r="L3" s="26"/>
      <c r="M3" s="26"/>
      <c r="N3" s="26"/>
      <c r="O3" s="26"/>
    </row>
    <row r="4" spans="1:15" ht="18" customHeight="1">
      <c r="A4" s="24"/>
      <c r="B4" s="24"/>
      <c r="C4" s="22" t="s">
        <v>680</v>
      </c>
      <c r="D4" s="22" t="s">
        <v>666</v>
      </c>
      <c r="E4" s="22" t="s">
        <v>679</v>
      </c>
      <c r="F4" s="25" t="s">
        <v>678</v>
      </c>
      <c r="G4" s="25" t="s">
        <v>677</v>
      </c>
      <c r="H4" s="25" t="s">
        <v>676</v>
      </c>
      <c r="I4" s="25" t="s">
        <v>675</v>
      </c>
      <c r="J4" s="25" t="s">
        <v>674</v>
      </c>
      <c r="K4" s="22" t="s">
        <v>673</v>
      </c>
      <c r="L4" s="25" t="s">
        <v>672</v>
      </c>
      <c r="M4" s="25" t="s">
        <v>671</v>
      </c>
      <c r="N4" s="25" t="s">
        <v>670</v>
      </c>
      <c r="O4" s="25" t="s">
        <v>669</v>
      </c>
    </row>
    <row r="5" spans="1:15" ht="18" customHeight="1">
      <c r="A5" s="152" t="s">
        <v>668</v>
      </c>
      <c r="B5" s="152" t="s">
        <v>667</v>
      </c>
      <c r="C5" s="22"/>
      <c r="D5" s="22"/>
      <c r="E5" s="22" t="s">
        <v>666</v>
      </c>
      <c r="F5" s="22"/>
      <c r="G5" s="22"/>
      <c r="H5" s="22"/>
      <c r="I5" s="22"/>
      <c r="J5" s="22"/>
      <c r="K5" s="22" t="s">
        <v>658</v>
      </c>
      <c r="L5" s="22"/>
      <c r="M5" s="22"/>
      <c r="N5" s="22"/>
      <c r="O5" s="22" t="s">
        <v>665</v>
      </c>
    </row>
    <row r="6" spans="1:15" ht="18" customHeight="1">
      <c r="A6" s="152"/>
      <c r="B6" s="152"/>
      <c r="C6" s="22" t="s">
        <v>663</v>
      </c>
      <c r="D6" s="22" t="s">
        <v>664</v>
      </c>
      <c r="E6" s="22" t="s">
        <v>663</v>
      </c>
      <c r="F6" s="22" t="s">
        <v>662</v>
      </c>
      <c r="G6" s="22" t="s">
        <v>661</v>
      </c>
      <c r="H6" s="22" t="s">
        <v>660</v>
      </c>
      <c r="I6" s="22" t="s">
        <v>659</v>
      </c>
      <c r="J6" s="22" t="s">
        <v>658</v>
      </c>
      <c r="K6" s="22" t="s">
        <v>657</v>
      </c>
      <c r="L6" s="22" t="s">
        <v>656</v>
      </c>
      <c r="M6" s="22" t="s">
        <v>655</v>
      </c>
      <c r="N6" s="22" t="s">
        <v>654</v>
      </c>
      <c r="O6" s="22" t="s">
        <v>653</v>
      </c>
    </row>
    <row r="7" spans="1:15" ht="18" customHeight="1">
      <c r="A7" s="24"/>
      <c r="B7" s="24"/>
      <c r="C7" s="22" t="s">
        <v>652</v>
      </c>
      <c r="D7" s="22" t="s">
        <v>651</v>
      </c>
      <c r="E7" s="22" t="s">
        <v>649</v>
      </c>
      <c r="F7" s="23"/>
      <c r="G7" s="22"/>
      <c r="H7" s="22"/>
      <c r="I7" s="22" t="s">
        <v>650</v>
      </c>
      <c r="J7" s="22" t="s">
        <v>649</v>
      </c>
      <c r="K7" s="22" t="s">
        <v>648</v>
      </c>
      <c r="L7" s="22"/>
      <c r="M7" s="22" t="s">
        <v>647</v>
      </c>
      <c r="N7" s="22" t="s">
        <v>647</v>
      </c>
      <c r="O7" s="22" t="s">
        <v>646</v>
      </c>
    </row>
    <row r="8" spans="1:15" ht="18" customHeight="1">
      <c r="A8" s="21"/>
      <c r="B8" s="21"/>
      <c r="C8" s="19" t="s">
        <v>645</v>
      </c>
      <c r="D8" s="19" t="s">
        <v>644</v>
      </c>
      <c r="E8" s="19" t="s">
        <v>644</v>
      </c>
      <c r="F8" s="19"/>
      <c r="G8" s="19"/>
      <c r="H8" s="19"/>
      <c r="I8" s="19"/>
      <c r="J8" s="19"/>
      <c r="K8" s="19" t="s">
        <v>643</v>
      </c>
      <c r="L8" s="20"/>
      <c r="M8" s="19"/>
      <c r="N8" s="19"/>
      <c r="O8" s="19" t="s">
        <v>642</v>
      </c>
    </row>
    <row r="9" spans="1:15" ht="18" customHeight="1">
      <c r="A9" s="15" t="s">
        <v>641</v>
      </c>
      <c r="B9" s="15"/>
      <c r="C9" s="18">
        <v>3682</v>
      </c>
      <c r="D9" s="17">
        <v>634013</v>
      </c>
      <c r="E9" s="17">
        <v>323034</v>
      </c>
      <c r="F9" s="17">
        <v>102903</v>
      </c>
      <c r="G9" s="17">
        <v>35393</v>
      </c>
      <c r="H9" s="17">
        <v>80511</v>
      </c>
      <c r="I9" s="17">
        <v>136015</v>
      </c>
      <c r="J9" s="17">
        <v>250027</v>
      </c>
      <c r="K9" s="17">
        <v>277183</v>
      </c>
      <c r="L9" s="17">
        <v>172525</v>
      </c>
      <c r="M9" s="17">
        <v>40754</v>
      </c>
      <c r="N9" s="17">
        <v>102900</v>
      </c>
      <c r="O9" s="17">
        <v>133529</v>
      </c>
    </row>
    <row r="10" spans="1:15" ht="18" customHeight="1">
      <c r="A10" s="15" t="s">
        <v>640</v>
      </c>
      <c r="B10" s="15" t="s">
        <v>639</v>
      </c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8" customHeight="1">
      <c r="A11" s="15" t="s">
        <v>638</v>
      </c>
      <c r="B11" s="15" t="s">
        <v>637</v>
      </c>
      <c r="C11" s="14">
        <v>666</v>
      </c>
      <c r="D11" s="13">
        <v>419572</v>
      </c>
      <c r="E11" s="13">
        <v>253368</v>
      </c>
      <c r="F11" s="13">
        <v>77195</v>
      </c>
      <c r="G11" s="13">
        <v>30455</v>
      </c>
      <c r="H11" s="13">
        <v>65177</v>
      </c>
      <c r="I11" s="13">
        <v>102817</v>
      </c>
      <c r="J11" s="13">
        <v>203127</v>
      </c>
      <c r="K11" s="13">
        <v>219826</v>
      </c>
      <c r="L11" s="13">
        <v>138991</v>
      </c>
      <c r="M11" s="13">
        <v>36122</v>
      </c>
      <c r="N11" s="13">
        <v>86423</v>
      </c>
      <c r="O11" s="13">
        <v>97281</v>
      </c>
    </row>
    <row r="12" spans="1:15" ht="18" customHeight="1">
      <c r="A12" s="15" t="s">
        <v>636</v>
      </c>
      <c r="B12" s="15" t="s">
        <v>635</v>
      </c>
      <c r="C12" s="14">
        <v>316</v>
      </c>
      <c r="D12" s="13">
        <v>71045</v>
      </c>
      <c r="E12" s="13">
        <v>32690</v>
      </c>
      <c r="F12" s="13">
        <v>12058</v>
      </c>
      <c r="G12" s="13">
        <v>6903</v>
      </c>
      <c r="H12" s="13">
        <v>9291</v>
      </c>
      <c r="I12" s="13">
        <v>11748</v>
      </c>
      <c r="J12" s="13">
        <v>25742</v>
      </c>
      <c r="K12" s="13">
        <v>29439</v>
      </c>
      <c r="L12" s="13">
        <v>17416</v>
      </c>
      <c r="M12" s="13">
        <v>5953</v>
      </c>
      <c r="N12" s="13">
        <v>8839</v>
      </c>
      <c r="O12" s="13">
        <v>14647</v>
      </c>
    </row>
    <row r="13" spans="1:15" ht="18" customHeight="1">
      <c r="A13" s="15" t="s">
        <v>634</v>
      </c>
      <c r="B13" s="15" t="s">
        <v>633</v>
      </c>
      <c r="C13" s="14">
        <v>3016</v>
      </c>
      <c r="D13" s="13">
        <v>214441</v>
      </c>
      <c r="E13" s="13">
        <v>69666</v>
      </c>
      <c r="F13" s="13">
        <v>25708</v>
      </c>
      <c r="G13" s="13">
        <v>4938</v>
      </c>
      <c r="H13" s="13">
        <v>15334</v>
      </c>
      <c r="I13" s="13">
        <v>33198</v>
      </c>
      <c r="J13" s="13">
        <v>46900</v>
      </c>
      <c r="K13" s="13">
        <v>57357</v>
      </c>
      <c r="L13" s="13">
        <v>33534</v>
      </c>
      <c r="M13" s="13">
        <v>4632</v>
      </c>
      <c r="N13" s="13">
        <v>16477</v>
      </c>
      <c r="O13" s="13">
        <v>36248</v>
      </c>
    </row>
    <row r="14" spans="1:15" ht="18" customHeight="1">
      <c r="A14" s="15" t="s">
        <v>632</v>
      </c>
      <c r="B14" s="15" t="s">
        <v>631</v>
      </c>
      <c r="C14" s="14">
        <v>1440</v>
      </c>
      <c r="D14" s="13">
        <v>143290</v>
      </c>
      <c r="E14" s="13">
        <v>56113</v>
      </c>
      <c r="F14" s="13">
        <v>21380</v>
      </c>
      <c r="G14" s="13">
        <v>4605</v>
      </c>
      <c r="H14" s="13">
        <v>13504</v>
      </c>
      <c r="I14" s="13">
        <v>26322</v>
      </c>
      <c r="J14" s="13">
        <v>37676</v>
      </c>
      <c r="K14" s="13">
        <v>46043</v>
      </c>
      <c r="L14" s="13">
        <v>27542</v>
      </c>
      <c r="M14" s="13">
        <v>4480</v>
      </c>
      <c r="N14" s="13">
        <v>14824</v>
      </c>
      <c r="O14" s="13">
        <v>26739</v>
      </c>
    </row>
    <row r="15" spans="1:15" ht="18" customHeight="1">
      <c r="A15" s="15" t="s">
        <v>630</v>
      </c>
      <c r="B15" s="15" t="s">
        <v>629</v>
      </c>
      <c r="C15" s="14">
        <v>180</v>
      </c>
      <c r="D15" s="13">
        <v>12409</v>
      </c>
      <c r="E15" s="13">
        <v>2238</v>
      </c>
      <c r="F15" s="13">
        <v>810</v>
      </c>
      <c r="G15" s="13">
        <v>126</v>
      </c>
      <c r="H15" s="13">
        <v>562</v>
      </c>
      <c r="I15" s="13">
        <v>1149</v>
      </c>
      <c r="J15" s="13">
        <v>1628</v>
      </c>
      <c r="K15" s="13">
        <v>1921</v>
      </c>
      <c r="L15" s="13">
        <v>1013</v>
      </c>
      <c r="M15" s="13">
        <v>44</v>
      </c>
      <c r="N15" s="13">
        <v>641</v>
      </c>
      <c r="O15" s="13">
        <v>1236</v>
      </c>
    </row>
    <row r="16" spans="1:15" ht="18" customHeight="1">
      <c r="A16" s="15" t="s">
        <v>628</v>
      </c>
      <c r="B16" s="15" t="s">
        <v>627</v>
      </c>
      <c r="C16" s="14">
        <v>1396</v>
      </c>
      <c r="D16" s="13">
        <v>58742</v>
      </c>
      <c r="E16" s="13">
        <v>11315</v>
      </c>
      <c r="F16" s="13">
        <v>3518</v>
      </c>
      <c r="G16" s="13">
        <v>207</v>
      </c>
      <c r="H16" s="13">
        <v>1268</v>
      </c>
      <c r="I16" s="13">
        <v>5727</v>
      </c>
      <c r="J16" s="13">
        <v>7596</v>
      </c>
      <c r="K16" s="13">
        <v>9393</v>
      </c>
      <c r="L16" s="13">
        <v>4979</v>
      </c>
      <c r="M16" s="13">
        <v>108</v>
      </c>
      <c r="N16" s="13">
        <v>1012</v>
      </c>
      <c r="O16" s="13">
        <v>8273</v>
      </c>
    </row>
    <row r="17" spans="1:15" ht="18" customHeight="1">
      <c r="A17" s="15" t="s">
        <v>626</v>
      </c>
      <c r="B17" s="15" t="s">
        <v>625</v>
      </c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8" customHeight="1">
      <c r="A18" s="15" t="s">
        <v>624</v>
      </c>
      <c r="B18" s="15" t="s">
        <v>623</v>
      </c>
      <c r="C18" s="14">
        <v>283</v>
      </c>
      <c r="D18" s="13">
        <v>53873</v>
      </c>
      <c r="E18" s="13">
        <v>59491</v>
      </c>
      <c r="F18" s="13">
        <v>20072</v>
      </c>
      <c r="G18" s="13">
        <v>16015</v>
      </c>
      <c r="H18" s="13">
        <v>17488</v>
      </c>
      <c r="I18" s="13">
        <v>18321</v>
      </c>
      <c r="J18" s="13">
        <v>37224</v>
      </c>
      <c r="K18" s="13">
        <v>44693</v>
      </c>
      <c r="L18" s="13">
        <v>28076</v>
      </c>
      <c r="M18" s="13">
        <v>19474</v>
      </c>
      <c r="N18" s="13">
        <v>19287</v>
      </c>
      <c r="O18" s="13">
        <v>5932</v>
      </c>
    </row>
    <row r="19" spans="1:15" ht="18" customHeight="1">
      <c r="A19" s="15" t="s">
        <v>622</v>
      </c>
      <c r="B19" s="15" t="s">
        <v>621</v>
      </c>
      <c r="C19" s="14">
        <v>1293</v>
      </c>
      <c r="D19" s="13">
        <v>103056</v>
      </c>
      <c r="E19" s="13">
        <v>42843</v>
      </c>
      <c r="F19" s="13">
        <v>14164</v>
      </c>
      <c r="G19" s="13">
        <v>3698</v>
      </c>
      <c r="H19" s="13">
        <v>8973</v>
      </c>
      <c r="I19" s="13">
        <v>19055</v>
      </c>
      <c r="J19" s="13">
        <v>30735</v>
      </c>
      <c r="K19" s="13">
        <v>36459</v>
      </c>
      <c r="L19" s="13">
        <v>20357</v>
      </c>
      <c r="M19" s="13">
        <v>1976</v>
      </c>
      <c r="N19" s="13">
        <v>7562</v>
      </c>
      <c r="O19" s="13">
        <v>26921</v>
      </c>
    </row>
    <row r="20" spans="1:15" ht="18" customHeight="1">
      <c r="A20" s="15" t="s">
        <v>620</v>
      </c>
      <c r="B20" s="15" t="s">
        <v>619</v>
      </c>
      <c r="C20" s="14">
        <v>314</v>
      </c>
      <c r="D20" s="13">
        <v>49226</v>
      </c>
      <c r="E20" s="13">
        <v>21683</v>
      </c>
      <c r="F20" s="13">
        <v>11035</v>
      </c>
      <c r="G20" s="13">
        <v>2692</v>
      </c>
      <c r="H20" s="13">
        <v>4821</v>
      </c>
      <c r="I20" s="13">
        <v>9719</v>
      </c>
      <c r="J20" s="13">
        <v>13952</v>
      </c>
      <c r="K20" s="13">
        <v>17757</v>
      </c>
      <c r="L20" s="13">
        <v>9111</v>
      </c>
      <c r="M20" s="13">
        <v>2997</v>
      </c>
      <c r="N20" s="13">
        <v>7743</v>
      </c>
      <c r="O20" s="13">
        <v>7017</v>
      </c>
    </row>
    <row r="21" spans="1:15" ht="32.25" customHeight="1">
      <c r="A21" s="15" t="s">
        <v>618</v>
      </c>
      <c r="B21" s="16" t="s">
        <v>617</v>
      </c>
      <c r="C21" s="14">
        <v>1147</v>
      </c>
      <c r="D21" s="13">
        <v>393083</v>
      </c>
      <c r="E21" s="13">
        <v>186455</v>
      </c>
      <c r="F21" s="13">
        <v>52651</v>
      </c>
      <c r="G21" s="13">
        <v>10507</v>
      </c>
      <c r="H21" s="13">
        <v>45742</v>
      </c>
      <c r="I21" s="13">
        <v>84031</v>
      </c>
      <c r="J21" s="13">
        <v>158214</v>
      </c>
      <c r="K21" s="13">
        <v>167252</v>
      </c>
      <c r="L21" s="13">
        <v>106505</v>
      </c>
      <c r="M21" s="13">
        <v>12559</v>
      </c>
      <c r="N21" s="13">
        <v>63424</v>
      </c>
      <c r="O21" s="13">
        <v>91269</v>
      </c>
    </row>
    <row r="22" spans="1:15" ht="18" customHeight="1">
      <c r="A22" s="15" t="s">
        <v>616</v>
      </c>
      <c r="B22" s="15" t="s">
        <v>615</v>
      </c>
      <c r="C22" s="14">
        <v>645</v>
      </c>
      <c r="D22" s="13">
        <v>34775</v>
      </c>
      <c r="E22" s="13">
        <v>12562</v>
      </c>
      <c r="F22" s="13">
        <v>4981</v>
      </c>
      <c r="G22" s="13">
        <v>2481</v>
      </c>
      <c r="H22" s="13">
        <v>3487</v>
      </c>
      <c r="I22" s="13">
        <v>4889</v>
      </c>
      <c r="J22" s="13">
        <v>9902</v>
      </c>
      <c r="K22" s="13">
        <v>11022</v>
      </c>
      <c r="L22" s="13">
        <v>8476</v>
      </c>
      <c r="M22" s="13">
        <v>3748</v>
      </c>
      <c r="N22" s="13">
        <v>4884</v>
      </c>
      <c r="O22" s="13">
        <v>2390</v>
      </c>
    </row>
    <row r="23" s="151" customFormat="1" ht="18" customHeight="1"/>
    <row r="24" s="151" customFormat="1" ht="18" customHeight="1"/>
    <row r="25" s="151" customFormat="1" ht="18" customHeight="1"/>
    <row r="26" s="151" customFormat="1" ht="18" customHeight="1"/>
    <row r="27" s="151" customFormat="1" ht="18" customHeight="1"/>
    <row r="28" s="151" customFormat="1" ht="18" customHeight="1"/>
    <row r="29" s="151" customFormat="1" ht="18" customHeight="1"/>
    <row r="30" s="151" customFormat="1" ht="18" customHeight="1"/>
    <row r="31" s="151" customFormat="1" ht="18" customHeight="1"/>
    <row r="32" s="151" customFormat="1" ht="18" customHeight="1"/>
    <row r="33" s="151" customFormat="1" ht="18" customHeight="1"/>
    <row r="34" s="151" customFormat="1" ht="18" customHeight="1"/>
    <row r="35" s="151" customFormat="1" ht="18" customHeight="1"/>
    <row r="36" s="151" customFormat="1" ht="18" customHeight="1"/>
    <row r="37" s="151" customFormat="1" ht="18" customHeight="1"/>
    <row r="38" s="151" customFormat="1" ht="12"/>
    <row r="39" s="151" customFormat="1" ht="12"/>
    <row r="40" s="151" customFormat="1" ht="12"/>
    <row r="41" s="151" customFormat="1" ht="12"/>
    <row r="42" s="151" customFormat="1" ht="12"/>
    <row r="43" s="151" customFormat="1" ht="12"/>
    <row r="44" s="151" customFormat="1" ht="12"/>
    <row r="45" s="151" customFormat="1" ht="12"/>
    <row r="46" s="151" customFormat="1" ht="12"/>
    <row r="47" s="151" customFormat="1" ht="12"/>
    <row r="48" s="151" customFormat="1" ht="12"/>
    <row r="49" s="151" customFormat="1" ht="12"/>
    <row r="50" s="151" customFormat="1" ht="12"/>
    <row r="51" s="151" customFormat="1" ht="12"/>
    <row r="52" s="151" customFormat="1" ht="12"/>
    <row r="53" s="151" customFormat="1" ht="12"/>
    <row r="54" s="151" customFormat="1" ht="12"/>
    <row r="55" s="151" customFormat="1" ht="12"/>
    <row r="56" s="151" customFormat="1" ht="12"/>
    <row r="57" s="151" customFormat="1" ht="12"/>
    <row r="58" s="151" customFormat="1" ht="12"/>
    <row r="59" s="151" customFormat="1" ht="12"/>
    <row r="60" s="151" customFormat="1" ht="12"/>
    <row r="61" s="151" customFormat="1" ht="12"/>
    <row r="62" s="151" customFormat="1" ht="12"/>
    <row r="63" s="151" customFormat="1" ht="12"/>
    <row r="64" s="151" customFormat="1" ht="12"/>
    <row r="65" s="151" customFormat="1" ht="12"/>
    <row r="66" s="151" customFormat="1" ht="12"/>
    <row r="67" s="151" customFormat="1" ht="12"/>
    <row r="68" s="151" customFormat="1" ht="12"/>
    <row r="69" s="151" customFormat="1" ht="12"/>
    <row r="70" s="151" customFormat="1" ht="12"/>
    <row r="71" s="151" customFormat="1" ht="12"/>
    <row r="72" s="151" customFormat="1" ht="12"/>
  </sheetData>
  <sheetProtection/>
  <mergeCells count="54">
    <mergeCell ref="A65:IV65"/>
    <mergeCell ref="A70:IV70"/>
    <mergeCell ref="A71:IV71"/>
    <mergeCell ref="A72:IV72"/>
    <mergeCell ref="A66:IV66"/>
    <mergeCell ref="A67:IV67"/>
    <mergeCell ref="A68:IV68"/>
    <mergeCell ref="A69:IV69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1:O1"/>
    <mergeCell ref="A2:O2"/>
    <mergeCell ref="A23:IV23"/>
    <mergeCell ref="A24:IV24"/>
    <mergeCell ref="A5:A6"/>
    <mergeCell ref="B5:B6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3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11.25390625" style="1" customWidth="1"/>
    <col min="2" max="2" width="16.25390625" style="1" customWidth="1"/>
    <col min="3" max="17" width="15.125" style="1" customWidth="1"/>
    <col min="18" max="21" width="11.375" style="1" customWidth="1"/>
    <col min="22" max="16384" width="9.00390625" style="1" customWidth="1"/>
  </cols>
  <sheetData>
    <row r="1" spans="1:15" ht="18.75">
      <c r="A1" s="145" t="s">
        <v>793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9.5" thickBot="1">
      <c r="A2" s="146" t="s">
        <v>792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45" s="30" customFormat="1" ht="18" customHeight="1">
      <c r="A3" s="155" t="s">
        <v>791</v>
      </c>
      <c r="B3" s="155" t="s">
        <v>790</v>
      </c>
      <c r="C3" s="37" t="s">
        <v>789</v>
      </c>
      <c r="D3" s="37" t="s">
        <v>788</v>
      </c>
      <c r="E3" s="37" t="s">
        <v>774</v>
      </c>
      <c r="F3" s="36"/>
      <c r="G3" s="36"/>
      <c r="H3" s="36"/>
      <c r="I3" s="36"/>
      <c r="J3" s="36"/>
      <c r="K3" s="37" t="s">
        <v>787</v>
      </c>
      <c r="L3" s="36"/>
      <c r="M3" s="36"/>
      <c r="N3" s="36"/>
      <c r="O3" s="36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s="30" customFormat="1" ht="18" customHeight="1">
      <c r="A4" s="156"/>
      <c r="B4" s="156"/>
      <c r="C4" s="34" t="s">
        <v>786</v>
      </c>
      <c r="D4" s="34" t="s">
        <v>666</v>
      </c>
      <c r="E4" s="34" t="s">
        <v>785</v>
      </c>
      <c r="F4" s="35" t="s">
        <v>784</v>
      </c>
      <c r="G4" s="35" t="s">
        <v>677</v>
      </c>
      <c r="H4" s="35" t="s">
        <v>783</v>
      </c>
      <c r="I4" s="35" t="s">
        <v>782</v>
      </c>
      <c r="J4" s="35" t="s">
        <v>781</v>
      </c>
      <c r="K4" s="34" t="s">
        <v>780</v>
      </c>
      <c r="L4" s="35"/>
      <c r="M4" s="35"/>
      <c r="N4" s="35"/>
      <c r="O4" s="35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s="30" customFormat="1" ht="18" customHeight="1">
      <c r="A5" s="156"/>
      <c r="B5" s="156"/>
      <c r="C5" s="34"/>
      <c r="D5" s="34"/>
      <c r="E5" s="34" t="s">
        <v>666</v>
      </c>
      <c r="F5" s="34"/>
      <c r="G5" s="34"/>
      <c r="H5" s="34"/>
      <c r="I5" s="34"/>
      <c r="J5" s="34"/>
      <c r="K5" s="34" t="s">
        <v>769</v>
      </c>
      <c r="L5" s="34" t="s">
        <v>779</v>
      </c>
      <c r="M5" s="34" t="s">
        <v>778</v>
      </c>
      <c r="N5" s="34" t="s">
        <v>777</v>
      </c>
      <c r="O5" s="34" t="s">
        <v>776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s="30" customFormat="1" ht="18" customHeight="1">
      <c r="A6" s="156"/>
      <c r="B6" s="156"/>
      <c r="C6" s="34" t="s">
        <v>774</v>
      </c>
      <c r="D6" s="34" t="s">
        <v>775</v>
      </c>
      <c r="E6" s="34" t="s">
        <v>774</v>
      </c>
      <c r="F6" s="34" t="s">
        <v>773</v>
      </c>
      <c r="G6" s="34" t="s">
        <v>772</v>
      </c>
      <c r="H6" s="34" t="s">
        <v>771</v>
      </c>
      <c r="I6" s="34" t="s">
        <v>770</v>
      </c>
      <c r="J6" s="34" t="s">
        <v>769</v>
      </c>
      <c r="K6" s="34" t="s">
        <v>768</v>
      </c>
      <c r="L6" s="34" t="s">
        <v>767</v>
      </c>
      <c r="M6" s="34" t="s">
        <v>766</v>
      </c>
      <c r="N6" s="34" t="s">
        <v>765</v>
      </c>
      <c r="O6" s="34" t="s">
        <v>764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s="30" customFormat="1" ht="18" customHeight="1">
      <c r="A7" s="156"/>
      <c r="B7" s="156"/>
      <c r="C7" s="34" t="s">
        <v>763</v>
      </c>
      <c r="D7" s="34" t="s">
        <v>762</v>
      </c>
      <c r="E7" s="34" t="s">
        <v>761</v>
      </c>
      <c r="F7" s="34"/>
      <c r="G7" s="34"/>
      <c r="H7" s="34"/>
      <c r="I7" s="34"/>
      <c r="J7" s="34" t="s">
        <v>761</v>
      </c>
      <c r="K7" s="34" t="s">
        <v>760</v>
      </c>
      <c r="L7" s="34"/>
      <c r="M7" s="34" t="s">
        <v>759</v>
      </c>
      <c r="N7" s="34" t="s">
        <v>759</v>
      </c>
      <c r="O7" s="34" t="s">
        <v>758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s="30" customFormat="1" ht="18" customHeight="1">
      <c r="A8" s="157"/>
      <c r="B8" s="157"/>
      <c r="C8" s="33" t="s">
        <v>645</v>
      </c>
      <c r="D8" s="33" t="s">
        <v>644</v>
      </c>
      <c r="E8" s="33" t="s">
        <v>644</v>
      </c>
      <c r="F8" s="33"/>
      <c r="G8" s="32"/>
      <c r="H8" s="32"/>
      <c r="I8" s="32"/>
      <c r="J8" s="32"/>
      <c r="K8" s="32" t="s">
        <v>643</v>
      </c>
      <c r="L8" s="33"/>
      <c r="M8" s="32"/>
      <c r="N8" s="32"/>
      <c r="O8" s="32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15" s="5" customFormat="1" ht="18" customHeight="1">
      <c r="A9" s="4" t="s">
        <v>757</v>
      </c>
      <c r="B9" s="4" t="s">
        <v>756</v>
      </c>
      <c r="C9" s="7">
        <v>3682</v>
      </c>
      <c r="D9" s="6">
        <v>634013</v>
      </c>
      <c r="E9" s="6">
        <v>323034</v>
      </c>
      <c r="F9" s="6">
        <v>102903</v>
      </c>
      <c r="G9" s="6">
        <v>35393</v>
      </c>
      <c r="H9" s="6">
        <v>80511</v>
      </c>
      <c r="I9" s="6">
        <v>136015</v>
      </c>
      <c r="J9" s="6">
        <v>250027</v>
      </c>
      <c r="K9" s="6">
        <v>277183</v>
      </c>
      <c r="L9" s="6">
        <v>172525</v>
      </c>
      <c r="M9" s="6">
        <v>40754</v>
      </c>
      <c r="N9" s="6">
        <v>102900</v>
      </c>
      <c r="O9" s="6">
        <v>133529</v>
      </c>
    </row>
    <row r="10" spans="1:15" ht="18" customHeight="1">
      <c r="A10" s="4" t="s">
        <v>755</v>
      </c>
      <c r="B10" s="4" t="s">
        <v>754</v>
      </c>
      <c r="C10" s="3">
        <f aca="true" t="shared" si="0" ref="C10:O10">C13+C14+C15+C18+C21+C22+C23+C25+C27+C31+C33</f>
        <v>1596</v>
      </c>
      <c r="D10" s="2">
        <f t="shared" si="0"/>
        <v>324690</v>
      </c>
      <c r="E10" s="2">
        <f t="shared" si="0"/>
        <v>180358</v>
      </c>
      <c r="F10" s="2">
        <f t="shared" si="0"/>
        <v>60553</v>
      </c>
      <c r="G10" s="2">
        <f t="shared" si="0"/>
        <v>26507</v>
      </c>
      <c r="H10" s="2">
        <f t="shared" si="0"/>
        <v>50431</v>
      </c>
      <c r="I10" s="2">
        <f t="shared" si="0"/>
        <v>69530</v>
      </c>
      <c r="J10" s="2">
        <f t="shared" si="0"/>
        <v>138591</v>
      </c>
      <c r="K10" s="2">
        <f t="shared" si="0"/>
        <v>154372</v>
      </c>
      <c r="L10" s="2">
        <f t="shared" si="0"/>
        <v>97989</v>
      </c>
      <c r="M10" s="2">
        <f t="shared" si="0"/>
        <v>26394</v>
      </c>
      <c r="N10" s="2">
        <f t="shared" si="0"/>
        <v>59141</v>
      </c>
      <c r="O10" s="2">
        <f t="shared" si="0"/>
        <v>68837</v>
      </c>
    </row>
    <row r="11" spans="1:15" ht="18" customHeight="1">
      <c r="A11" s="4" t="s">
        <v>753</v>
      </c>
      <c r="B11" s="4" t="s">
        <v>752</v>
      </c>
      <c r="C11" s="3">
        <f aca="true" t="shared" si="1" ref="C11:O11">C16+C19+C20+C24+C26+C28+C29+C30</f>
        <v>1115</v>
      </c>
      <c r="D11" s="2">
        <f t="shared" si="1"/>
        <v>132117</v>
      </c>
      <c r="E11" s="2">
        <f t="shared" si="1"/>
        <v>64006</v>
      </c>
      <c r="F11" s="2">
        <f t="shared" si="1"/>
        <v>18268</v>
      </c>
      <c r="G11" s="2">
        <f t="shared" si="1"/>
        <v>4505</v>
      </c>
      <c r="H11" s="2">
        <f t="shared" si="1"/>
        <v>13578</v>
      </c>
      <c r="I11" s="2">
        <f t="shared" si="1"/>
        <v>29271</v>
      </c>
      <c r="J11" s="2">
        <f t="shared" si="1"/>
        <v>50027</v>
      </c>
      <c r="K11" s="2">
        <f t="shared" si="1"/>
        <v>55514</v>
      </c>
      <c r="L11" s="2">
        <f t="shared" si="1"/>
        <v>33600</v>
      </c>
      <c r="M11" s="2">
        <f t="shared" si="1"/>
        <v>5721</v>
      </c>
      <c r="N11" s="2">
        <f t="shared" si="1"/>
        <v>19779</v>
      </c>
      <c r="O11" s="2">
        <f t="shared" si="1"/>
        <v>30014</v>
      </c>
    </row>
    <row r="12" spans="1:15" ht="18" customHeight="1">
      <c r="A12" s="4" t="s">
        <v>751</v>
      </c>
      <c r="B12" s="4" t="s">
        <v>750</v>
      </c>
      <c r="C12" s="3">
        <f aca="true" t="shared" si="2" ref="C12:O12">C17+C32+C34+C35+C36+C37+C38+C39+C40+C41+C42+C43</f>
        <v>971</v>
      </c>
      <c r="D12" s="2">
        <f t="shared" si="2"/>
        <v>177206</v>
      </c>
      <c r="E12" s="2">
        <f t="shared" si="2"/>
        <v>78670</v>
      </c>
      <c r="F12" s="2">
        <f t="shared" si="2"/>
        <v>24082</v>
      </c>
      <c r="G12" s="2">
        <f t="shared" si="2"/>
        <v>4381</v>
      </c>
      <c r="H12" s="2">
        <f t="shared" si="2"/>
        <v>16502</v>
      </c>
      <c r="I12" s="2">
        <f t="shared" si="2"/>
        <v>37214</v>
      </c>
      <c r="J12" s="2">
        <f t="shared" si="2"/>
        <v>61409</v>
      </c>
      <c r="K12" s="2">
        <f t="shared" si="2"/>
        <v>67297</v>
      </c>
      <c r="L12" s="2">
        <f t="shared" si="2"/>
        <v>40936</v>
      </c>
      <c r="M12" s="2">
        <f t="shared" si="2"/>
        <v>8639</v>
      </c>
      <c r="N12" s="2">
        <f t="shared" si="2"/>
        <v>23980</v>
      </c>
      <c r="O12" s="2">
        <f t="shared" si="2"/>
        <v>34678</v>
      </c>
    </row>
    <row r="13" spans="1:15" ht="18" customHeight="1">
      <c r="A13" s="4" t="s">
        <v>749</v>
      </c>
      <c r="B13" s="4" t="s">
        <v>748</v>
      </c>
      <c r="C13" s="3">
        <v>353</v>
      </c>
      <c r="D13" s="2">
        <v>130687</v>
      </c>
      <c r="E13" s="2">
        <v>83251</v>
      </c>
      <c r="F13" s="2">
        <v>30712</v>
      </c>
      <c r="G13" s="2">
        <v>16092</v>
      </c>
      <c r="H13" s="2">
        <v>25592</v>
      </c>
      <c r="I13" s="2">
        <v>28500</v>
      </c>
      <c r="J13" s="2">
        <v>65157</v>
      </c>
      <c r="K13" s="2">
        <v>71729</v>
      </c>
      <c r="L13" s="2">
        <v>45111</v>
      </c>
      <c r="M13" s="2">
        <v>16001</v>
      </c>
      <c r="N13" s="2">
        <v>25915</v>
      </c>
      <c r="O13" s="2">
        <v>29813</v>
      </c>
    </row>
    <row r="14" spans="1:15" ht="18" customHeight="1">
      <c r="A14" s="4" t="s">
        <v>747</v>
      </c>
      <c r="B14" s="4" t="s">
        <v>746</v>
      </c>
      <c r="C14" s="3">
        <v>69</v>
      </c>
      <c r="D14" s="2">
        <v>12603</v>
      </c>
      <c r="E14" s="2">
        <v>6635</v>
      </c>
      <c r="F14" s="2">
        <v>2476</v>
      </c>
      <c r="G14" s="2">
        <v>277</v>
      </c>
      <c r="H14" s="2">
        <v>1357</v>
      </c>
      <c r="I14" s="2">
        <v>2996</v>
      </c>
      <c r="J14" s="2">
        <v>5651</v>
      </c>
      <c r="K14" s="2">
        <v>6138</v>
      </c>
      <c r="L14" s="2">
        <v>3865</v>
      </c>
      <c r="M14" s="2">
        <v>492</v>
      </c>
      <c r="N14" s="2">
        <v>2905</v>
      </c>
      <c r="O14" s="2">
        <v>2741</v>
      </c>
    </row>
    <row r="15" spans="1:15" ht="18" customHeight="1">
      <c r="A15" s="4" t="s">
        <v>745</v>
      </c>
      <c r="B15" s="4" t="s">
        <v>744</v>
      </c>
      <c r="C15" s="3">
        <v>74</v>
      </c>
      <c r="D15" s="2">
        <v>15423</v>
      </c>
      <c r="E15" s="2">
        <v>6127</v>
      </c>
      <c r="F15" s="2">
        <v>1436</v>
      </c>
      <c r="G15" s="2">
        <v>179</v>
      </c>
      <c r="H15" s="2">
        <v>1552</v>
      </c>
      <c r="I15" s="2">
        <v>3492</v>
      </c>
      <c r="J15" s="2">
        <v>5635</v>
      </c>
      <c r="K15" s="2">
        <v>5763</v>
      </c>
      <c r="L15" s="2">
        <v>4974</v>
      </c>
      <c r="M15" s="2">
        <v>487</v>
      </c>
      <c r="N15" s="2">
        <v>3714</v>
      </c>
      <c r="O15" s="2">
        <v>1562</v>
      </c>
    </row>
    <row r="16" spans="1:15" ht="18" customHeight="1">
      <c r="A16" s="4" t="s">
        <v>743</v>
      </c>
      <c r="B16" s="4" t="s">
        <v>742</v>
      </c>
      <c r="C16" s="3">
        <v>171</v>
      </c>
      <c r="D16" s="2">
        <v>16186</v>
      </c>
      <c r="E16" s="2">
        <v>6023</v>
      </c>
      <c r="F16" s="2">
        <v>1943</v>
      </c>
      <c r="G16" s="2">
        <v>238</v>
      </c>
      <c r="H16" s="2">
        <v>903</v>
      </c>
      <c r="I16" s="2">
        <v>3406</v>
      </c>
      <c r="J16" s="2">
        <v>4444</v>
      </c>
      <c r="K16" s="2">
        <v>4888</v>
      </c>
      <c r="L16" s="2">
        <v>2872</v>
      </c>
      <c r="M16" s="2">
        <v>330</v>
      </c>
      <c r="N16" s="2">
        <v>1950</v>
      </c>
      <c r="O16" s="2">
        <v>2608</v>
      </c>
    </row>
    <row r="17" spans="1:15" ht="18" customHeight="1">
      <c r="A17" s="4" t="s">
        <v>741</v>
      </c>
      <c r="B17" s="4" t="s">
        <v>740</v>
      </c>
      <c r="C17" s="3">
        <v>97</v>
      </c>
      <c r="D17" s="2">
        <v>8296</v>
      </c>
      <c r="E17" s="2">
        <v>3923</v>
      </c>
      <c r="F17" s="2">
        <v>1443</v>
      </c>
      <c r="G17" s="2">
        <v>113</v>
      </c>
      <c r="H17" s="2">
        <v>622</v>
      </c>
      <c r="I17" s="2">
        <v>1988</v>
      </c>
      <c r="J17" s="2">
        <v>2425</v>
      </c>
      <c r="K17" s="2">
        <v>3045</v>
      </c>
      <c r="L17" s="2">
        <v>2040</v>
      </c>
      <c r="M17" s="2">
        <v>225</v>
      </c>
      <c r="N17" s="2">
        <v>1113</v>
      </c>
      <c r="O17" s="2">
        <v>1707</v>
      </c>
    </row>
    <row r="18" spans="1:15" ht="18" customHeight="1">
      <c r="A18" s="4" t="s">
        <v>739</v>
      </c>
      <c r="B18" s="4" t="s">
        <v>738</v>
      </c>
      <c r="C18" s="3">
        <v>169</v>
      </c>
      <c r="D18" s="2">
        <v>20534</v>
      </c>
      <c r="E18" s="2">
        <v>12671</v>
      </c>
      <c r="F18" s="2">
        <v>3710</v>
      </c>
      <c r="G18" s="2">
        <v>1446</v>
      </c>
      <c r="H18" s="2">
        <v>2719</v>
      </c>
      <c r="I18" s="2">
        <v>5440</v>
      </c>
      <c r="J18" s="2">
        <v>9991</v>
      </c>
      <c r="K18" s="2">
        <v>11049</v>
      </c>
      <c r="L18" s="2">
        <v>6472</v>
      </c>
      <c r="M18" s="2">
        <v>1015</v>
      </c>
      <c r="N18" s="2">
        <v>3641</v>
      </c>
      <c r="O18" s="2">
        <v>6393</v>
      </c>
    </row>
    <row r="19" spans="1:15" ht="18" customHeight="1">
      <c r="A19" s="4" t="s">
        <v>737</v>
      </c>
      <c r="B19" s="4" t="s">
        <v>736</v>
      </c>
      <c r="C19" s="3">
        <v>119</v>
      </c>
      <c r="D19" s="2">
        <v>13307</v>
      </c>
      <c r="E19" s="2">
        <v>7898</v>
      </c>
      <c r="F19" s="2">
        <v>2584</v>
      </c>
      <c r="G19" s="2">
        <v>1442</v>
      </c>
      <c r="H19" s="2">
        <v>1733</v>
      </c>
      <c r="I19" s="2">
        <v>3283</v>
      </c>
      <c r="J19" s="2">
        <v>5311</v>
      </c>
      <c r="K19" s="2">
        <v>6065</v>
      </c>
      <c r="L19" s="2">
        <v>3156</v>
      </c>
      <c r="M19" s="2">
        <v>760</v>
      </c>
      <c r="N19" s="2">
        <v>2526</v>
      </c>
      <c r="O19" s="2">
        <v>2779</v>
      </c>
    </row>
    <row r="20" spans="1:15" ht="18" customHeight="1">
      <c r="A20" s="4" t="s">
        <v>735</v>
      </c>
      <c r="B20" s="4" t="s">
        <v>734</v>
      </c>
      <c r="C20" s="3">
        <v>188</v>
      </c>
      <c r="D20" s="2">
        <v>14435</v>
      </c>
      <c r="E20" s="2">
        <v>7543</v>
      </c>
      <c r="F20" s="2">
        <v>2481</v>
      </c>
      <c r="G20" s="2">
        <v>268</v>
      </c>
      <c r="H20" s="2">
        <v>1556</v>
      </c>
      <c r="I20" s="2">
        <v>4088</v>
      </c>
      <c r="J20" s="2">
        <v>6706</v>
      </c>
      <c r="K20" s="2">
        <v>7148</v>
      </c>
      <c r="L20" s="2">
        <v>4267</v>
      </c>
      <c r="M20" s="2">
        <v>628</v>
      </c>
      <c r="N20" s="2">
        <v>2150</v>
      </c>
      <c r="O20" s="2">
        <v>4370</v>
      </c>
    </row>
    <row r="21" spans="1:15" ht="18" customHeight="1">
      <c r="A21" s="4" t="s">
        <v>733</v>
      </c>
      <c r="B21" s="4" t="s">
        <v>732</v>
      </c>
      <c r="C21" s="3">
        <v>134</v>
      </c>
      <c r="D21" s="2">
        <v>39136</v>
      </c>
      <c r="E21" s="2">
        <v>24912</v>
      </c>
      <c r="F21" s="2">
        <v>8134</v>
      </c>
      <c r="G21" s="2">
        <v>3184</v>
      </c>
      <c r="H21" s="2">
        <v>6609</v>
      </c>
      <c r="I21" s="2">
        <v>9203</v>
      </c>
      <c r="J21" s="2">
        <v>19855</v>
      </c>
      <c r="K21" s="2">
        <v>21980</v>
      </c>
      <c r="L21" s="2">
        <v>12460</v>
      </c>
      <c r="M21" s="2">
        <v>3700</v>
      </c>
      <c r="N21" s="2">
        <v>9127</v>
      </c>
      <c r="O21" s="2">
        <v>9153</v>
      </c>
    </row>
    <row r="22" spans="1:15" ht="18" customHeight="1">
      <c r="A22" s="4" t="s">
        <v>731</v>
      </c>
      <c r="B22" s="4" t="s">
        <v>730</v>
      </c>
      <c r="C22" s="3">
        <v>149</v>
      </c>
      <c r="D22" s="2">
        <v>38517</v>
      </c>
      <c r="E22" s="2">
        <v>18813</v>
      </c>
      <c r="F22" s="2">
        <v>4943</v>
      </c>
      <c r="G22" s="2">
        <v>1736</v>
      </c>
      <c r="H22" s="2">
        <v>4667</v>
      </c>
      <c r="I22" s="2">
        <v>8030</v>
      </c>
      <c r="J22" s="2">
        <v>14251</v>
      </c>
      <c r="K22" s="2">
        <v>15605</v>
      </c>
      <c r="L22" s="2">
        <v>11104</v>
      </c>
      <c r="M22" s="2">
        <v>990</v>
      </c>
      <c r="N22" s="2">
        <v>5779</v>
      </c>
      <c r="O22" s="2">
        <v>8836</v>
      </c>
    </row>
    <row r="23" spans="1:15" ht="18" customHeight="1">
      <c r="A23" s="4" t="s">
        <v>729</v>
      </c>
      <c r="B23" s="4" t="s">
        <v>728</v>
      </c>
      <c r="C23" s="3">
        <v>101</v>
      </c>
      <c r="D23" s="2">
        <v>14872</v>
      </c>
      <c r="E23" s="2">
        <v>4935</v>
      </c>
      <c r="F23" s="2">
        <v>1493</v>
      </c>
      <c r="G23" s="2">
        <v>606</v>
      </c>
      <c r="H23" s="2">
        <v>1455</v>
      </c>
      <c r="I23" s="2">
        <v>2129</v>
      </c>
      <c r="J23" s="2">
        <v>3383</v>
      </c>
      <c r="K23" s="2">
        <v>4048</v>
      </c>
      <c r="L23" s="2">
        <v>2643</v>
      </c>
      <c r="M23" s="2">
        <v>198</v>
      </c>
      <c r="N23" s="2">
        <v>1036</v>
      </c>
      <c r="O23" s="2">
        <v>2814</v>
      </c>
    </row>
    <row r="24" spans="1:15" ht="18" customHeight="1">
      <c r="A24" s="4" t="s">
        <v>727</v>
      </c>
      <c r="B24" s="4" t="s">
        <v>726</v>
      </c>
      <c r="C24" s="3">
        <v>111</v>
      </c>
      <c r="D24" s="2">
        <v>15289</v>
      </c>
      <c r="E24" s="2">
        <v>6572</v>
      </c>
      <c r="F24" s="2">
        <v>1231</v>
      </c>
      <c r="G24" s="2">
        <v>519</v>
      </c>
      <c r="H24" s="2">
        <v>1647</v>
      </c>
      <c r="I24" s="2">
        <v>3070</v>
      </c>
      <c r="J24" s="2">
        <v>5143</v>
      </c>
      <c r="K24" s="2">
        <v>5793</v>
      </c>
      <c r="L24" s="2">
        <v>3451</v>
      </c>
      <c r="M24" s="2">
        <v>1308</v>
      </c>
      <c r="N24" s="2">
        <v>2521</v>
      </c>
      <c r="O24" s="2">
        <v>1964</v>
      </c>
    </row>
    <row r="25" spans="1:15" ht="18" customHeight="1">
      <c r="A25" s="4" t="s">
        <v>725</v>
      </c>
      <c r="B25" s="4" t="s">
        <v>724</v>
      </c>
      <c r="C25" s="3">
        <v>104</v>
      </c>
      <c r="D25" s="2">
        <v>6287</v>
      </c>
      <c r="E25" s="2">
        <v>3266</v>
      </c>
      <c r="F25" s="2">
        <v>941</v>
      </c>
      <c r="G25" s="2">
        <v>407</v>
      </c>
      <c r="H25" s="2">
        <v>825</v>
      </c>
      <c r="I25" s="2">
        <v>1354</v>
      </c>
      <c r="J25" s="2">
        <v>1901</v>
      </c>
      <c r="K25" s="2">
        <v>2496</v>
      </c>
      <c r="L25" s="2">
        <v>1116</v>
      </c>
      <c r="M25" s="2">
        <v>580</v>
      </c>
      <c r="N25" s="2">
        <v>936</v>
      </c>
      <c r="O25" s="2">
        <v>980</v>
      </c>
    </row>
    <row r="26" spans="1:15" ht="18" customHeight="1">
      <c r="A26" s="4" t="s">
        <v>723</v>
      </c>
      <c r="B26" s="4" t="s">
        <v>722</v>
      </c>
      <c r="C26" s="3">
        <v>112</v>
      </c>
      <c r="D26" s="2">
        <v>11791</v>
      </c>
      <c r="E26" s="2">
        <v>4405</v>
      </c>
      <c r="F26" s="2">
        <v>1216</v>
      </c>
      <c r="G26" s="2">
        <v>83</v>
      </c>
      <c r="H26" s="2">
        <v>735</v>
      </c>
      <c r="I26" s="2">
        <v>2431</v>
      </c>
      <c r="J26" s="2">
        <v>3421</v>
      </c>
      <c r="K26" s="2">
        <v>3881</v>
      </c>
      <c r="L26" s="2">
        <v>2464</v>
      </c>
      <c r="M26" s="2">
        <v>145</v>
      </c>
      <c r="N26" s="2">
        <v>1921</v>
      </c>
      <c r="O26" s="2">
        <v>1815</v>
      </c>
    </row>
    <row r="27" spans="1:15" ht="18" customHeight="1">
      <c r="A27" s="4" t="s">
        <v>721</v>
      </c>
      <c r="B27" s="4" t="s">
        <v>720</v>
      </c>
      <c r="C27" s="3">
        <v>230</v>
      </c>
      <c r="D27" s="2">
        <v>21503</v>
      </c>
      <c r="E27" s="2">
        <v>9822</v>
      </c>
      <c r="F27" s="2">
        <v>3526</v>
      </c>
      <c r="G27" s="2">
        <v>1176</v>
      </c>
      <c r="H27" s="2">
        <v>2613</v>
      </c>
      <c r="I27" s="2">
        <v>4483</v>
      </c>
      <c r="J27" s="2">
        <v>6608</v>
      </c>
      <c r="K27" s="2">
        <v>8133</v>
      </c>
      <c r="L27" s="2">
        <v>5438</v>
      </c>
      <c r="M27" s="2">
        <v>1413</v>
      </c>
      <c r="N27" s="2">
        <v>2913</v>
      </c>
      <c r="O27" s="2">
        <v>3807</v>
      </c>
    </row>
    <row r="28" spans="1:15" ht="18" customHeight="1">
      <c r="A28" s="4" t="s">
        <v>719</v>
      </c>
      <c r="B28" s="4" t="s">
        <v>718</v>
      </c>
      <c r="C28" s="3">
        <v>125</v>
      </c>
      <c r="D28" s="2">
        <v>22855</v>
      </c>
      <c r="E28" s="2">
        <v>11479</v>
      </c>
      <c r="F28" s="2">
        <v>3381</v>
      </c>
      <c r="G28" s="2">
        <v>315</v>
      </c>
      <c r="H28" s="2">
        <v>2435</v>
      </c>
      <c r="I28" s="2">
        <v>4715</v>
      </c>
      <c r="J28" s="2">
        <v>7972</v>
      </c>
      <c r="K28" s="2">
        <v>9102</v>
      </c>
      <c r="L28" s="2">
        <v>5325</v>
      </c>
      <c r="M28" s="2">
        <v>98</v>
      </c>
      <c r="N28" s="2">
        <v>2391</v>
      </c>
      <c r="O28" s="2">
        <v>6613</v>
      </c>
    </row>
    <row r="29" spans="1:15" ht="18" customHeight="1">
      <c r="A29" s="4" t="s">
        <v>717</v>
      </c>
      <c r="B29" s="4" t="s">
        <v>716</v>
      </c>
      <c r="C29" s="3">
        <v>157</v>
      </c>
      <c r="D29" s="2">
        <v>25096</v>
      </c>
      <c r="E29" s="2">
        <v>13469</v>
      </c>
      <c r="F29" s="2">
        <v>3530</v>
      </c>
      <c r="G29" s="2">
        <v>1414</v>
      </c>
      <c r="H29" s="2">
        <v>3487</v>
      </c>
      <c r="I29" s="2">
        <v>5273</v>
      </c>
      <c r="J29" s="2">
        <v>11265</v>
      </c>
      <c r="K29" s="2">
        <v>12349</v>
      </c>
      <c r="L29" s="2">
        <v>8208</v>
      </c>
      <c r="M29" s="2">
        <v>1795</v>
      </c>
      <c r="N29" s="2">
        <v>4693</v>
      </c>
      <c r="O29" s="2">
        <v>5861</v>
      </c>
    </row>
    <row r="30" spans="1:15" ht="18" customHeight="1">
      <c r="A30" s="4" t="s">
        <v>715</v>
      </c>
      <c r="B30" s="4" t="s">
        <v>714</v>
      </c>
      <c r="C30" s="3">
        <v>132</v>
      </c>
      <c r="D30" s="2">
        <v>13158</v>
      </c>
      <c r="E30" s="2">
        <v>6617</v>
      </c>
      <c r="F30" s="2">
        <v>1902</v>
      </c>
      <c r="G30" s="2">
        <v>226</v>
      </c>
      <c r="H30" s="2">
        <v>1082</v>
      </c>
      <c r="I30" s="2">
        <v>3005</v>
      </c>
      <c r="J30" s="2">
        <v>5765</v>
      </c>
      <c r="K30" s="2">
        <v>6288</v>
      </c>
      <c r="L30" s="2">
        <v>3857</v>
      </c>
      <c r="M30" s="2">
        <v>657</v>
      </c>
      <c r="N30" s="2">
        <v>1627</v>
      </c>
      <c r="O30" s="2">
        <v>4004</v>
      </c>
    </row>
    <row r="31" spans="1:15" ht="18" customHeight="1">
      <c r="A31" s="4" t="s">
        <v>713</v>
      </c>
      <c r="B31" s="4" t="s">
        <v>712</v>
      </c>
      <c r="C31" s="3">
        <v>183</v>
      </c>
      <c r="D31" s="2">
        <v>20426</v>
      </c>
      <c r="E31" s="2">
        <v>8936</v>
      </c>
      <c r="F31" s="2">
        <v>2951</v>
      </c>
      <c r="G31" s="2">
        <v>1261</v>
      </c>
      <c r="H31" s="2">
        <v>2627</v>
      </c>
      <c r="I31" s="2">
        <v>3567</v>
      </c>
      <c r="J31" s="2">
        <v>5662</v>
      </c>
      <c r="K31" s="2">
        <v>6735</v>
      </c>
      <c r="L31" s="2">
        <v>4440</v>
      </c>
      <c r="M31" s="2">
        <v>1341</v>
      </c>
      <c r="N31" s="2">
        <v>3023</v>
      </c>
      <c r="O31" s="2">
        <v>2371</v>
      </c>
    </row>
    <row r="32" spans="1:15" ht="18" customHeight="1">
      <c r="A32" s="4" t="s">
        <v>711</v>
      </c>
      <c r="B32" s="4" t="s">
        <v>710</v>
      </c>
      <c r="C32" s="3">
        <v>119</v>
      </c>
      <c r="D32" s="2">
        <v>10283</v>
      </c>
      <c r="E32" s="2">
        <v>3392</v>
      </c>
      <c r="F32" s="2">
        <v>1196</v>
      </c>
      <c r="G32" s="2">
        <v>167</v>
      </c>
      <c r="H32" s="2">
        <v>730</v>
      </c>
      <c r="I32" s="2">
        <v>1568</v>
      </c>
      <c r="J32" s="2">
        <v>2104</v>
      </c>
      <c r="K32" s="2">
        <v>2789</v>
      </c>
      <c r="L32" s="2">
        <v>1446</v>
      </c>
      <c r="M32" s="2">
        <v>133</v>
      </c>
      <c r="N32" s="2">
        <v>1161</v>
      </c>
      <c r="O32" s="2">
        <v>1495</v>
      </c>
    </row>
    <row r="33" spans="1:15" ht="18" customHeight="1">
      <c r="A33" s="4" t="s">
        <v>709</v>
      </c>
      <c r="B33" s="4" t="s">
        <v>708</v>
      </c>
      <c r="C33" s="3">
        <v>30</v>
      </c>
      <c r="D33" s="2">
        <v>4702</v>
      </c>
      <c r="E33" s="2">
        <v>990</v>
      </c>
      <c r="F33" s="2">
        <v>231</v>
      </c>
      <c r="G33" s="2">
        <v>143</v>
      </c>
      <c r="H33" s="2">
        <v>415</v>
      </c>
      <c r="I33" s="2">
        <v>336</v>
      </c>
      <c r="J33" s="2">
        <v>497</v>
      </c>
      <c r="K33" s="2">
        <v>696</v>
      </c>
      <c r="L33" s="2">
        <v>366</v>
      </c>
      <c r="M33" s="2">
        <v>177</v>
      </c>
      <c r="N33" s="2">
        <v>152</v>
      </c>
      <c r="O33" s="2">
        <v>367</v>
      </c>
    </row>
    <row r="34" spans="1:15" ht="18" customHeight="1">
      <c r="A34" s="4" t="s">
        <v>707</v>
      </c>
      <c r="B34" s="4" t="s">
        <v>706</v>
      </c>
      <c r="C34" s="3">
        <v>29</v>
      </c>
      <c r="D34" s="2">
        <v>9289</v>
      </c>
      <c r="E34" s="2">
        <v>3114</v>
      </c>
      <c r="F34" s="2">
        <v>1021</v>
      </c>
      <c r="G34" s="2">
        <v>88</v>
      </c>
      <c r="H34" s="2">
        <v>691</v>
      </c>
      <c r="I34" s="2">
        <v>1613</v>
      </c>
      <c r="J34" s="2">
        <v>2186</v>
      </c>
      <c r="K34" s="2">
        <v>2470</v>
      </c>
      <c r="L34" s="2">
        <v>1571</v>
      </c>
      <c r="M34" s="2">
        <v>601</v>
      </c>
      <c r="N34" s="2">
        <v>1297</v>
      </c>
      <c r="O34" s="2">
        <v>572</v>
      </c>
    </row>
    <row r="35" spans="1:15" ht="18" customHeight="1">
      <c r="A35" s="4" t="s">
        <v>705</v>
      </c>
      <c r="B35" s="4" t="s">
        <v>704</v>
      </c>
      <c r="C35" s="3">
        <v>161</v>
      </c>
      <c r="D35" s="2">
        <v>63162</v>
      </c>
      <c r="E35" s="2">
        <v>22142</v>
      </c>
      <c r="F35" s="2">
        <v>5105</v>
      </c>
      <c r="G35" s="2">
        <v>1341</v>
      </c>
      <c r="H35" s="2">
        <v>5246</v>
      </c>
      <c r="I35" s="2">
        <v>10967</v>
      </c>
      <c r="J35" s="2">
        <v>16847</v>
      </c>
      <c r="K35" s="2">
        <v>18287</v>
      </c>
      <c r="L35" s="2">
        <v>11501</v>
      </c>
      <c r="M35" s="2">
        <v>2907</v>
      </c>
      <c r="N35" s="2">
        <v>7649</v>
      </c>
      <c r="O35" s="2">
        <v>7731</v>
      </c>
    </row>
    <row r="36" spans="1:15" ht="18" customHeight="1">
      <c r="A36" s="4" t="s">
        <v>703</v>
      </c>
      <c r="B36" s="4" t="s">
        <v>702</v>
      </c>
      <c r="C36" s="3">
        <v>75</v>
      </c>
      <c r="D36" s="2">
        <v>5742</v>
      </c>
      <c r="E36" s="2">
        <v>2525</v>
      </c>
      <c r="F36" s="2">
        <v>806</v>
      </c>
      <c r="G36" s="2">
        <v>332</v>
      </c>
      <c r="H36" s="2">
        <v>371</v>
      </c>
      <c r="I36" s="2">
        <v>1263</v>
      </c>
      <c r="J36" s="2">
        <v>1877</v>
      </c>
      <c r="K36" s="2">
        <v>2164</v>
      </c>
      <c r="L36" s="2">
        <v>1186</v>
      </c>
      <c r="M36" s="2">
        <v>374</v>
      </c>
      <c r="N36" s="2">
        <v>250</v>
      </c>
      <c r="O36" s="2">
        <v>1540</v>
      </c>
    </row>
    <row r="37" spans="1:15" ht="18" customHeight="1">
      <c r="A37" s="4" t="s">
        <v>701</v>
      </c>
      <c r="B37" s="4" t="s">
        <v>700</v>
      </c>
      <c r="C37" s="3">
        <v>97</v>
      </c>
      <c r="D37" s="2">
        <v>10567</v>
      </c>
      <c r="E37" s="2">
        <v>6157</v>
      </c>
      <c r="F37" s="2">
        <v>2702</v>
      </c>
      <c r="G37" s="2">
        <v>575</v>
      </c>
      <c r="H37" s="2">
        <v>1363</v>
      </c>
      <c r="I37" s="2">
        <v>2775</v>
      </c>
      <c r="J37" s="2">
        <v>4026</v>
      </c>
      <c r="K37" s="2">
        <v>4624</v>
      </c>
      <c r="L37" s="2">
        <v>2648</v>
      </c>
      <c r="M37" s="2">
        <v>1042</v>
      </c>
      <c r="N37" s="2">
        <v>1172</v>
      </c>
      <c r="O37" s="2">
        <v>2410</v>
      </c>
    </row>
    <row r="38" spans="1:15" ht="18" customHeight="1">
      <c r="A38" s="4" t="s">
        <v>699</v>
      </c>
      <c r="B38" s="4" t="s">
        <v>698</v>
      </c>
      <c r="C38" s="3">
        <v>19</v>
      </c>
      <c r="D38" s="2">
        <v>1231</v>
      </c>
      <c r="E38" s="2">
        <v>486</v>
      </c>
      <c r="F38" s="2">
        <v>159</v>
      </c>
      <c r="G38" s="2">
        <v>14</v>
      </c>
      <c r="H38" s="2">
        <v>63</v>
      </c>
      <c r="I38" s="2">
        <v>209</v>
      </c>
      <c r="J38" s="2">
        <v>380</v>
      </c>
      <c r="K38" s="2">
        <v>403</v>
      </c>
      <c r="L38" s="2">
        <v>197</v>
      </c>
      <c r="M38" s="2">
        <v>84</v>
      </c>
      <c r="N38" s="2">
        <v>121</v>
      </c>
      <c r="O38" s="2">
        <v>198</v>
      </c>
    </row>
    <row r="39" spans="1:15" ht="18" customHeight="1">
      <c r="A39" s="29" t="s">
        <v>697</v>
      </c>
      <c r="B39" s="4" t="s">
        <v>696</v>
      </c>
      <c r="C39" s="3">
        <v>116</v>
      </c>
      <c r="D39" s="2">
        <v>48817</v>
      </c>
      <c r="E39" s="2">
        <v>26763</v>
      </c>
      <c r="F39" s="2">
        <v>8501</v>
      </c>
      <c r="G39" s="2">
        <v>587</v>
      </c>
      <c r="H39" s="2">
        <v>5075</v>
      </c>
      <c r="I39" s="2">
        <v>12024</v>
      </c>
      <c r="J39" s="2">
        <v>23927</v>
      </c>
      <c r="K39" s="2">
        <v>24748</v>
      </c>
      <c r="L39" s="2">
        <v>15042</v>
      </c>
      <c r="M39" s="2">
        <v>1201</v>
      </c>
      <c r="N39" s="2">
        <v>8165</v>
      </c>
      <c r="O39" s="2">
        <v>15382</v>
      </c>
    </row>
    <row r="40" spans="1:15" ht="18" customHeight="1">
      <c r="A40" s="4" t="s">
        <v>695</v>
      </c>
      <c r="B40" s="4" t="s">
        <v>694</v>
      </c>
      <c r="C40" s="3">
        <v>104</v>
      </c>
      <c r="D40" s="2">
        <v>11390</v>
      </c>
      <c r="E40" s="2">
        <v>5849</v>
      </c>
      <c r="F40" s="2">
        <v>1588</v>
      </c>
      <c r="G40" s="2">
        <v>772</v>
      </c>
      <c r="H40" s="2">
        <v>1197</v>
      </c>
      <c r="I40" s="2">
        <v>2702</v>
      </c>
      <c r="J40" s="2">
        <v>4798</v>
      </c>
      <c r="K40" s="2">
        <v>5313</v>
      </c>
      <c r="L40" s="2">
        <v>3111</v>
      </c>
      <c r="M40" s="2">
        <v>1439</v>
      </c>
      <c r="N40" s="2">
        <v>1581</v>
      </c>
      <c r="O40" s="2">
        <v>2293</v>
      </c>
    </row>
    <row r="41" spans="1:15" ht="18" customHeight="1">
      <c r="A41" s="4" t="s">
        <v>693</v>
      </c>
      <c r="B41" s="4" t="s">
        <v>692</v>
      </c>
      <c r="C41" s="3">
        <v>22</v>
      </c>
      <c r="D41" s="2">
        <v>933</v>
      </c>
      <c r="E41" s="2">
        <v>770</v>
      </c>
      <c r="F41" s="2">
        <v>247</v>
      </c>
      <c r="G41" s="2">
        <v>106</v>
      </c>
      <c r="H41" s="2">
        <v>182</v>
      </c>
      <c r="I41" s="2">
        <v>364</v>
      </c>
      <c r="J41" s="2">
        <v>442</v>
      </c>
      <c r="K41" s="2">
        <v>550</v>
      </c>
      <c r="L41" s="2">
        <v>340</v>
      </c>
      <c r="M41" s="2">
        <v>205</v>
      </c>
      <c r="N41" s="2">
        <v>188</v>
      </c>
      <c r="O41" s="2">
        <v>157</v>
      </c>
    </row>
    <row r="42" spans="1:15" ht="18" customHeight="1">
      <c r="A42" s="4" t="s">
        <v>691</v>
      </c>
      <c r="B42" s="4" t="s">
        <v>690</v>
      </c>
      <c r="C42" s="3">
        <v>22</v>
      </c>
      <c r="D42" s="2">
        <v>809</v>
      </c>
      <c r="E42" s="2">
        <v>386</v>
      </c>
      <c r="F42" s="2">
        <v>141</v>
      </c>
      <c r="G42" s="2">
        <v>12</v>
      </c>
      <c r="H42" s="2">
        <v>120</v>
      </c>
      <c r="I42" s="2">
        <v>185</v>
      </c>
      <c r="J42" s="2">
        <v>303</v>
      </c>
      <c r="K42" s="2">
        <v>357</v>
      </c>
      <c r="L42" s="2">
        <v>237</v>
      </c>
      <c r="M42" s="2">
        <v>60</v>
      </c>
      <c r="N42" s="2">
        <v>199</v>
      </c>
      <c r="O42" s="2">
        <v>98</v>
      </c>
    </row>
    <row r="43" spans="1:15" ht="18" customHeight="1">
      <c r="A43" s="4" t="s">
        <v>689</v>
      </c>
      <c r="B43" s="4" t="s">
        <v>688</v>
      </c>
      <c r="C43" s="3">
        <v>110</v>
      </c>
      <c r="D43" s="2">
        <v>6687</v>
      </c>
      <c r="E43" s="2">
        <v>3163</v>
      </c>
      <c r="F43" s="2">
        <v>1173</v>
      </c>
      <c r="G43" s="2">
        <v>274</v>
      </c>
      <c r="H43" s="2">
        <v>842</v>
      </c>
      <c r="I43" s="2">
        <v>1556</v>
      </c>
      <c r="J43" s="2">
        <v>2094</v>
      </c>
      <c r="K43" s="2">
        <v>2547</v>
      </c>
      <c r="L43" s="2">
        <v>1617</v>
      </c>
      <c r="M43" s="2">
        <v>368</v>
      </c>
      <c r="N43" s="2">
        <v>1084</v>
      </c>
      <c r="O43" s="2">
        <v>1095</v>
      </c>
    </row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2"/>
    <row r="52" s="144" customFormat="1" ht="12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</sheetData>
  <sheetProtection/>
  <mergeCells count="54">
    <mergeCell ref="A1:O1"/>
    <mergeCell ref="A2:O2"/>
    <mergeCell ref="A44:IV44"/>
    <mergeCell ref="A45:IV45"/>
    <mergeCell ref="A3:A8"/>
    <mergeCell ref="B3:B8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75:IV7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85:IV8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6:IV86"/>
    <mergeCell ref="A91:IV91"/>
    <mergeCell ref="A92:IV92"/>
    <mergeCell ref="A93:IV93"/>
    <mergeCell ref="A87:IV87"/>
    <mergeCell ref="A88:IV88"/>
    <mergeCell ref="A89:IV89"/>
    <mergeCell ref="A90:IV90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3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11.50390625" style="1" customWidth="1"/>
    <col min="2" max="2" width="16.25390625" style="1" customWidth="1"/>
    <col min="3" max="27" width="14.625" style="1" customWidth="1"/>
    <col min="28" max="16384" width="9.00390625" style="1" customWidth="1"/>
  </cols>
  <sheetData>
    <row r="1" spans="1:15" ht="18.75">
      <c r="A1" s="145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9.5" thickBot="1">
      <c r="A2" s="146" t="s">
        <v>896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45" s="43" customFormat="1" ht="18" customHeight="1">
      <c r="A3" s="155" t="s">
        <v>895</v>
      </c>
      <c r="B3" s="155" t="s">
        <v>894</v>
      </c>
      <c r="C3" s="37" t="s">
        <v>893</v>
      </c>
      <c r="D3" s="37" t="s">
        <v>892</v>
      </c>
      <c r="E3" s="37" t="s">
        <v>878</v>
      </c>
      <c r="F3" s="36"/>
      <c r="G3" s="36"/>
      <c r="H3" s="36"/>
      <c r="I3" s="36"/>
      <c r="J3" s="36"/>
      <c r="K3" s="37" t="s">
        <v>891</v>
      </c>
      <c r="L3" s="36"/>
      <c r="M3" s="36"/>
      <c r="N3" s="36"/>
      <c r="O3" s="36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s="43" customFormat="1" ht="18" customHeight="1">
      <c r="A4" s="156"/>
      <c r="B4" s="156"/>
      <c r="C4" s="34" t="s">
        <v>890</v>
      </c>
      <c r="D4" s="34" t="s">
        <v>666</v>
      </c>
      <c r="E4" s="34" t="s">
        <v>889</v>
      </c>
      <c r="F4" s="35" t="s">
        <v>888</v>
      </c>
      <c r="G4" s="35" t="s">
        <v>677</v>
      </c>
      <c r="H4" s="35" t="s">
        <v>887</v>
      </c>
      <c r="I4" s="35" t="s">
        <v>886</v>
      </c>
      <c r="J4" s="35" t="s">
        <v>885</v>
      </c>
      <c r="K4" s="34" t="s">
        <v>884</v>
      </c>
      <c r="L4" s="35"/>
      <c r="M4" s="35"/>
      <c r="N4" s="35"/>
      <c r="O4" s="3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43" customFormat="1" ht="18" customHeight="1">
      <c r="A5" s="156"/>
      <c r="B5" s="156"/>
      <c r="C5" s="34"/>
      <c r="D5" s="34"/>
      <c r="E5" s="34" t="s">
        <v>666</v>
      </c>
      <c r="F5" s="34"/>
      <c r="G5" s="34"/>
      <c r="H5" s="34"/>
      <c r="I5" s="34"/>
      <c r="J5" s="34"/>
      <c r="K5" s="34" t="s">
        <v>873</v>
      </c>
      <c r="L5" s="34" t="s">
        <v>883</v>
      </c>
      <c r="M5" s="34" t="s">
        <v>882</v>
      </c>
      <c r="N5" s="34" t="s">
        <v>881</v>
      </c>
      <c r="O5" s="34" t="s">
        <v>880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s="43" customFormat="1" ht="18" customHeight="1">
      <c r="A6" s="156"/>
      <c r="B6" s="156"/>
      <c r="C6" s="34" t="s">
        <v>878</v>
      </c>
      <c r="D6" s="34" t="s">
        <v>879</v>
      </c>
      <c r="E6" s="34" t="s">
        <v>878</v>
      </c>
      <c r="F6" s="34" t="s">
        <v>877</v>
      </c>
      <c r="G6" s="34" t="s">
        <v>876</v>
      </c>
      <c r="H6" s="34" t="s">
        <v>875</v>
      </c>
      <c r="I6" s="34" t="s">
        <v>874</v>
      </c>
      <c r="J6" s="34" t="s">
        <v>873</v>
      </c>
      <c r="K6" s="34" t="s">
        <v>872</v>
      </c>
      <c r="L6" s="34" t="s">
        <v>871</v>
      </c>
      <c r="M6" s="34" t="s">
        <v>870</v>
      </c>
      <c r="N6" s="34" t="s">
        <v>869</v>
      </c>
      <c r="O6" s="34" t="s">
        <v>868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s="43" customFormat="1" ht="18" customHeight="1">
      <c r="A7" s="156"/>
      <c r="B7" s="156"/>
      <c r="C7" s="34" t="s">
        <v>867</v>
      </c>
      <c r="D7" s="34" t="s">
        <v>866</v>
      </c>
      <c r="E7" s="34" t="s">
        <v>865</v>
      </c>
      <c r="F7" s="34"/>
      <c r="G7" s="34"/>
      <c r="H7" s="34"/>
      <c r="I7" s="34"/>
      <c r="J7" s="34" t="s">
        <v>865</v>
      </c>
      <c r="K7" s="34" t="s">
        <v>864</v>
      </c>
      <c r="L7" s="34"/>
      <c r="M7" s="34" t="s">
        <v>863</v>
      </c>
      <c r="N7" s="34" t="s">
        <v>863</v>
      </c>
      <c r="O7" s="34" t="s">
        <v>862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s="43" customFormat="1" ht="18" customHeight="1">
      <c r="A8" s="157"/>
      <c r="B8" s="157"/>
      <c r="C8" s="32" t="s">
        <v>645</v>
      </c>
      <c r="D8" s="32" t="s">
        <v>644</v>
      </c>
      <c r="E8" s="32" t="s">
        <v>644</v>
      </c>
      <c r="F8" s="33"/>
      <c r="G8" s="32"/>
      <c r="H8" s="32"/>
      <c r="I8" s="32"/>
      <c r="J8" s="32"/>
      <c r="K8" s="32" t="s">
        <v>643</v>
      </c>
      <c r="L8" s="33"/>
      <c r="M8" s="32"/>
      <c r="N8" s="32"/>
      <c r="O8" s="32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15" s="5" customFormat="1" ht="18" customHeight="1">
      <c r="A9" s="4" t="s">
        <v>861</v>
      </c>
      <c r="B9" s="40" t="s">
        <v>860</v>
      </c>
      <c r="C9" s="42">
        <v>3016</v>
      </c>
      <c r="D9" s="41">
        <v>214441</v>
      </c>
      <c r="E9" s="41">
        <v>69666</v>
      </c>
      <c r="F9" s="41">
        <v>25708</v>
      </c>
      <c r="G9" s="41">
        <v>4938</v>
      </c>
      <c r="H9" s="41">
        <v>15334</v>
      </c>
      <c r="I9" s="41">
        <v>33198</v>
      </c>
      <c r="J9" s="41">
        <v>46900</v>
      </c>
      <c r="K9" s="41">
        <v>57357</v>
      </c>
      <c r="L9" s="41">
        <v>33534</v>
      </c>
      <c r="M9" s="41">
        <v>4632</v>
      </c>
      <c r="N9" s="41">
        <v>16477</v>
      </c>
      <c r="O9" s="41">
        <v>36248</v>
      </c>
    </row>
    <row r="10" spans="1:15" ht="18" customHeight="1">
      <c r="A10" s="4" t="s">
        <v>755</v>
      </c>
      <c r="B10" s="40" t="s">
        <v>859</v>
      </c>
      <c r="C10" s="39">
        <v>1112</v>
      </c>
      <c r="D10" s="38">
        <v>85729</v>
      </c>
      <c r="E10" s="38">
        <v>30216</v>
      </c>
      <c r="F10" s="38">
        <v>11604</v>
      </c>
      <c r="G10" s="38">
        <v>3355</v>
      </c>
      <c r="H10" s="38">
        <v>7866</v>
      </c>
      <c r="I10" s="38">
        <v>13007</v>
      </c>
      <c r="J10" s="38">
        <v>19697</v>
      </c>
      <c r="K10" s="38">
        <v>24290</v>
      </c>
      <c r="L10" s="38">
        <v>14829</v>
      </c>
      <c r="M10" s="38">
        <v>2101</v>
      </c>
      <c r="N10" s="38">
        <v>8464</v>
      </c>
      <c r="O10" s="38">
        <v>13725</v>
      </c>
    </row>
    <row r="11" spans="1:15" ht="18" customHeight="1">
      <c r="A11" s="4" t="s">
        <v>858</v>
      </c>
      <c r="B11" s="40" t="s">
        <v>857</v>
      </c>
      <c r="C11" s="39">
        <v>1039</v>
      </c>
      <c r="D11" s="38">
        <v>67590</v>
      </c>
      <c r="E11" s="38">
        <v>20464</v>
      </c>
      <c r="F11" s="38">
        <v>7180</v>
      </c>
      <c r="G11" s="38">
        <v>822</v>
      </c>
      <c r="H11" s="38">
        <v>3747</v>
      </c>
      <c r="I11" s="38">
        <v>10649</v>
      </c>
      <c r="J11" s="38">
        <v>15170</v>
      </c>
      <c r="K11" s="38">
        <v>17891</v>
      </c>
      <c r="L11" s="38">
        <v>10187</v>
      </c>
      <c r="M11" s="38">
        <v>1258</v>
      </c>
      <c r="N11" s="38">
        <v>3763</v>
      </c>
      <c r="O11" s="38">
        <v>12870</v>
      </c>
    </row>
    <row r="12" spans="1:15" ht="18" customHeight="1">
      <c r="A12" s="4" t="s">
        <v>856</v>
      </c>
      <c r="B12" s="40" t="s">
        <v>855</v>
      </c>
      <c r="C12" s="39">
        <v>865</v>
      </c>
      <c r="D12" s="38">
        <v>61122</v>
      </c>
      <c r="E12" s="38">
        <v>18986</v>
      </c>
      <c r="F12" s="38">
        <v>6924</v>
      </c>
      <c r="G12" s="38">
        <v>761</v>
      </c>
      <c r="H12" s="38">
        <v>3721</v>
      </c>
      <c r="I12" s="38">
        <v>9542</v>
      </c>
      <c r="J12" s="38">
        <v>12033</v>
      </c>
      <c r="K12" s="38">
        <v>15176</v>
      </c>
      <c r="L12" s="38">
        <v>8518</v>
      </c>
      <c r="M12" s="38">
        <v>1273</v>
      </c>
      <c r="N12" s="38">
        <v>4250</v>
      </c>
      <c r="O12" s="38">
        <v>9653</v>
      </c>
    </row>
    <row r="13" spans="1:15" ht="18" customHeight="1">
      <c r="A13" s="4" t="s">
        <v>749</v>
      </c>
      <c r="B13" s="40" t="s">
        <v>854</v>
      </c>
      <c r="C13" s="39">
        <v>47</v>
      </c>
      <c r="D13" s="38">
        <v>6980</v>
      </c>
      <c r="E13" s="38">
        <v>2667</v>
      </c>
      <c r="F13" s="38">
        <v>1335</v>
      </c>
      <c r="G13" s="38">
        <v>470</v>
      </c>
      <c r="H13" s="38">
        <v>715</v>
      </c>
      <c r="I13" s="38">
        <v>933</v>
      </c>
      <c r="J13" s="38">
        <v>2230</v>
      </c>
      <c r="K13" s="38">
        <v>2432</v>
      </c>
      <c r="L13" s="38">
        <v>1283</v>
      </c>
      <c r="M13" s="38">
        <v>170</v>
      </c>
      <c r="N13" s="38">
        <v>845</v>
      </c>
      <c r="O13" s="38">
        <v>1417</v>
      </c>
    </row>
    <row r="14" spans="1:15" ht="18" customHeight="1">
      <c r="A14" s="4" t="s">
        <v>853</v>
      </c>
      <c r="B14" s="40" t="s">
        <v>852</v>
      </c>
      <c r="C14" s="39">
        <v>52</v>
      </c>
      <c r="D14" s="38">
        <v>4020</v>
      </c>
      <c r="E14" s="38">
        <v>1551</v>
      </c>
      <c r="F14" s="38">
        <v>711</v>
      </c>
      <c r="G14" s="38">
        <v>130</v>
      </c>
      <c r="H14" s="38">
        <v>437</v>
      </c>
      <c r="I14" s="38">
        <v>714</v>
      </c>
      <c r="J14" s="38">
        <v>902</v>
      </c>
      <c r="K14" s="38">
        <v>1132</v>
      </c>
      <c r="L14" s="38">
        <v>679</v>
      </c>
      <c r="M14" s="38">
        <v>156</v>
      </c>
      <c r="N14" s="38">
        <v>234</v>
      </c>
      <c r="O14" s="38">
        <v>742</v>
      </c>
    </row>
    <row r="15" spans="1:15" ht="18" customHeight="1">
      <c r="A15" s="4" t="s">
        <v>851</v>
      </c>
      <c r="B15" s="40" t="s">
        <v>850</v>
      </c>
      <c r="C15" s="39">
        <v>66</v>
      </c>
      <c r="D15" s="38">
        <v>3777</v>
      </c>
      <c r="E15" s="38">
        <v>1400</v>
      </c>
      <c r="F15" s="38">
        <v>498</v>
      </c>
      <c r="G15" s="38">
        <v>67</v>
      </c>
      <c r="H15" s="38">
        <v>329</v>
      </c>
      <c r="I15" s="38">
        <v>703</v>
      </c>
      <c r="J15" s="38">
        <v>1014</v>
      </c>
      <c r="K15" s="38">
        <v>1086</v>
      </c>
      <c r="L15" s="38">
        <v>706</v>
      </c>
      <c r="M15" s="38">
        <v>50</v>
      </c>
      <c r="N15" s="38">
        <v>204</v>
      </c>
      <c r="O15" s="38">
        <v>832</v>
      </c>
    </row>
    <row r="16" spans="1:15" ht="18" customHeight="1">
      <c r="A16" s="4" t="s">
        <v>849</v>
      </c>
      <c r="B16" s="40" t="s">
        <v>848</v>
      </c>
      <c r="C16" s="39">
        <v>164</v>
      </c>
      <c r="D16" s="38">
        <v>10015</v>
      </c>
      <c r="E16" s="38">
        <v>1945</v>
      </c>
      <c r="F16" s="38">
        <v>667</v>
      </c>
      <c r="G16" s="38">
        <v>72</v>
      </c>
      <c r="H16" s="38">
        <v>374</v>
      </c>
      <c r="I16" s="38">
        <v>1104</v>
      </c>
      <c r="J16" s="38">
        <v>1190</v>
      </c>
      <c r="K16" s="38">
        <v>1435</v>
      </c>
      <c r="L16" s="38">
        <v>754</v>
      </c>
      <c r="M16" s="38">
        <v>66</v>
      </c>
      <c r="N16" s="38">
        <v>455</v>
      </c>
      <c r="O16" s="38">
        <v>914</v>
      </c>
    </row>
    <row r="17" spans="1:15" ht="18" customHeight="1">
      <c r="A17" s="4" t="s">
        <v>847</v>
      </c>
      <c r="B17" s="40" t="s">
        <v>846</v>
      </c>
      <c r="C17" s="39">
        <v>91</v>
      </c>
      <c r="D17" s="38">
        <v>6033</v>
      </c>
      <c r="E17" s="38">
        <v>2187</v>
      </c>
      <c r="F17" s="38">
        <v>813</v>
      </c>
      <c r="G17" s="38">
        <v>73</v>
      </c>
      <c r="H17" s="38">
        <v>305</v>
      </c>
      <c r="I17" s="38">
        <v>1231</v>
      </c>
      <c r="J17" s="38">
        <v>1113</v>
      </c>
      <c r="K17" s="38">
        <v>1696</v>
      </c>
      <c r="L17" s="38">
        <v>881</v>
      </c>
      <c r="M17" s="38">
        <v>144</v>
      </c>
      <c r="N17" s="38">
        <v>495</v>
      </c>
      <c r="O17" s="38">
        <v>1057</v>
      </c>
    </row>
    <row r="18" spans="1:15" ht="18" customHeight="1">
      <c r="A18" s="4" t="s">
        <v>845</v>
      </c>
      <c r="B18" s="40" t="s">
        <v>844</v>
      </c>
      <c r="C18" s="39">
        <v>154</v>
      </c>
      <c r="D18" s="38">
        <v>9295</v>
      </c>
      <c r="E18" s="38">
        <v>2154</v>
      </c>
      <c r="F18" s="38">
        <v>798</v>
      </c>
      <c r="G18" s="38">
        <v>89</v>
      </c>
      <c r="H18" s="38">
        <v>495</v>
      </c>
      <c r="I18" s="38">
        <v>1216</v>
      </c>
      <c r="J18" s="38">
        <v>1471</v>
      </c>
      <c r="K18" s="38">
        <v>1794</v>
      </c>
      <c r="L18" s="38">
        <v>970</v>
      </c>
      <c r="M18" s="38">
        <v>11</v>
      </c>
      <c r="N18" s="38">
        <v>224</v>
      </c>
      <c r="O18" s="38">
        <v>1559</v>
      </c>
    </row>
    <row r="19" spans="1:15" ht="18" customHeight="1">
      <c r="A19" s="4" t="s">
        <v>843</v>
      </c>
      <c r="B19" s="40" t="s">
        <v>842</v>
      </c>
      <c r="C19" s="39">
        <v>113</v>
      </c>
      <c r="D19" s="38">
        <v>9598</v>
      </c>
      <c r="E19" s="38">
        <v>3461</v>
      </c>
      <c r="F19" s="38">
        <v>1454</v>
      </c>
      <c r="G19" s="38">
        <v>99</v>
      </c>
      <c r="H19" s="38">
        <v>498</v>
      </c>
      <c r="I19" s="38">
        <v>1824</v>
      </c>
      <c r="J19" s="38">
        <v>2086</v>
      </c>
      <c r="K19" s="38">
        <v>2726</v>
      </c>
      <c r="L19" s="38">
        <v>1175</v>
      </c>
      <c r="M19" s="38">
        <v>212</v>
      </c>
      <c r="N19" s="38">
        <v>753</v>
      </c>
      <c r="O19" s="38">
        <v>1761</v>
      </c>
    </row>
    <row r="20" spans="1:15" ht="18" customHeight="1">
      <c r="A20" s="4" t="s">
        <v>841</v>
      </c>
      <c r="B20" s="40" t="s">
        <v>840</v>
      </c>
      <c r="C20" s="39">
        <v>181</v>
      </c>
      <c r="D20" s="38">
        <v>10899</v>
      </c>
      <c r="E20" s="38">
        <v>5166</v>
      </c>
      <c r="F20" s="38">
        <v>2023</v>
      </c>
      <c r="G20" s="38">
        <v>147</v>
      </c>
      <c r="H20" s="38">
        <v>1076</v>
      </c>
      <c r="I20" s="38">
        <v>2985</v>
      </c>
      <c r="J20" s="38">
        <v>4426</v>
      </c>
      <c r="K20" s="38">
        <v>4841</v>
      </c>
      <c r="L20" s="38">
        <v>2855</v>
      </c>
      <c r="M20" s="38">
        <v>354</v>
      </c>
      <c r="N20" s="38">
        <v>862</v>
      </c>
      <c r="O20" s="38">
        <v>3625</v>
      </c>
    </row>
    <row r="21" spans="1:15" ht="18" customHeight="1">
      <c r="A21" s="4" t="s">
        <v>839</v>
      </c>
      <c r="B21" s="40" t="s">
        <v>838</v>
      </c>
      <c r="C21" s="39">
        <v>85</v>
      </c>
      <c r="D21" s="38">
        <v>8104</v>
      </c>
      <c r="E21" s="38">
        <v>3495</v>
      </c>
      <c r="F21" s="38">
        <v>1544</v>
      </c>
      <c r="G21" s="38">
        <v>721</v>
      </c>
      <c r="H21" s="38">
        <v>917</v>
      </c>
      <c r="I21" s="38">
        <v>1178</v>
      </c>
      <c r="J21" s="38">
        <v>2372</v>
      </c>
      <c r="K21" s="38">
        <v>2882</v>
      </c>
      <c r="L21" s="38">
        <v>1866</v>
      </c>
      <c r="M21" s="38">
        <v>258</v>
      </c>
      <c r="N21" s="38">
        <v>1422</v>
      </c>
      <c r="O21" s="38">
        <v>1202</v>
      </c>
    </row>
    <row r="22" spans="1:15" ht="18" customHeight="1">
      <c r="A22" s="4" t="s">
        <v>837</v>
      </c>
      <c r="B22" s="40" t="s">
        <v>836</v>
      </c>
      <c r="C22" s="39">
        <v>121</v>
      </c>
      <c r="D22" s="38">
        <v>11026</v>
      </c>
      <c r="E22" s="38">
        <v>4331</v>
      </c>
      <c r="F22" s="38">
        <v>1543</v>
      </c>
      <c r="G22" s="38">
        <v>445</v>
      </c>
      <c r="H22" s="38">
        <v>1146</v>
      </c>
      <c r="I22" s="38">
        <v>1618</v>
      </c>
      <c r="J22" s="38">
        <v>2575</v>
      </c>
      <c r="K22" s="38">
        <v>3289</v>
      </c>
      <c r="L22" s="38">
        <v>2142</v>
      </c>
      <c r="M22" s="38">
        <v>128</v>
      </c>
      <c r="N22" s="38">
        <v>1396</v>
      </c>
      <c r="O22" s="38">
        <v>1765</v>
      </c>
    </row>
    <row r="23" spans="1:15" ht="18" customHeight="1">
      <c r="A23" s="4" t="s">
        <v>835</v>
      </c>
      <c r="B23" s="40" t="s">
        <v>834</v>
      </c>
      <c r="C23" s="39">
        <v>88</v>
      </c>
      <c r="D23" s="38">
        <v>6640</v>
      </c>
      <c r="E23" s="38">
        <v>2145</v>
      </c>
      <c r="F23" s="38">
        <v>693</v>
      </c>
      <c r="G23" s="38">
        <v>331</v>
      </c>
      <c r="H23" s="38">
        <v>627</v>
      </c>
      <c r="I23" s="38">
        <v>887</v>
      </c>
      <c r="J23" s="38">
        <v>1169</v>
      </c>
      <c r="K23" s="38">
        <v>1550</v>
      </c>
      <c r="L23" s="38">
        <v>1053</v>
      </c>
      <c r="M23" s="38">
        <v>89</v>
      </c>
      <c r="N23" s="38">
        <v>208</v>
      </c>
      <c r="O23" s="38">
        <v>1253</v>
      </c>
    </row>
    <row r="24" spans="1:15" ht="18" customHeight="1">
      <c r="A24" s="4" t="s">
        <v>833</v>
      </c>
      <c r="B24" s="40" t="s">
        <v>832</v>
      </c>
      <c r="C24" s="39">
        <v>103</v>
      </c>
      <c r="D24" s="38">
        <v>4518</v>
      </c>
      <c r="E24" s="38">
        <v>973</v>
      </c>
      <c r="F24" s="38">
        <v>303</v>
      </c>
      <c r="G24" s="38">
        <v>52</v>
      </c>
      <c r="H24" s="38">
        <v>221</v>
      </c>
      <c r="I24" s="38">
        <v>396</v>
      </c>
      <c r="J24" s="38">
        <v>688</v>
      </c>
      <c r="K24" s="38">
        <v>871</v>
      </c>
      <c r="L24" s="38">
        <v>493</v>
      </c>
      <c r="M24" s="38">
        <v>60</v>
      </c>
      <c r="N24" s="38">
        <v>427</v>
      </c>
      <c r="O24" s="38">
        <v>384</v>
      </c>
    </row>
    <row r="25" spans="1:15" ht="18" customHeight="1">
      <c r="A25" s="4" t="s">
        <v>831</v>
      </c>
      <c r="B25" s="40" t="s">
        <v>830</v>
      </c>
      <c r="C25" s="39">
        <v>101</v>
      </c>
      <c r="D25" s="38">
        <v>5317</v>
      </c>
      <c r="E25" s="38">
        <v>2196</v>
      </c>
      <c r="F25" s="38">
        <v>641</v>
      </c>
      <c r="G25" s="38">
        <v>142</v>
      </c>
      <c r="H25" s="38">
        <v>531</v>
      </c>
      <c r="I25" s="38">
        <v>1073</v>
      </c>
      <c r="J25" s="38">
        <v>1326</v>
      </c>
      <c r="K25" s="38">
        <v>1690</v>
      </c>
      <c r="L25" s="38">
        <v>716</v>
      </c>
      <c r="M25" s="38">
        <v>217</v>
      </c>
      <c r="N25" s="38">
        <v>568</v>
      </c>
      <c r="O25" s="38">
        <v>905</v>
      </c>
    </row>
    <row r="26" spans="1:15" ht="18" customHeight="1">
      <c r="A26" s="4" t="s">
        <v>829</v>
      </c>
      <c r="B26" s="40" t="s">
        <v>828</v>
      </c>
      <c r="C26" s="39">
        <v>110</v>
      </c>
      <c r="D26" s="38">
        <v>9227</v>
      </c>
      <c r="E26" s="38">
        <v>2420</v>
      </c>
      <c r="F26" s="38">
        <v>652</v>
      </c>
      <c r="G26" s="38">
        <v>77</v>
      </c>
      <c r="H26" s="38">
        <v>442</v>
      </c>
      <c r="I26" s="38">
        <v>1202</v>
      </c>
      <c r="J26" s="38">
        <v>1664</v>
      </c>
      <c r="K26" s="38">
        <v>2080</v>
      </c>
      <c r="L26" s="38">
        <v>1171</v>
      </c>
      <c r="M26" s="38">
        <v>109</v>
      </c>
      <c r="N26" s="38">
        <v>249</v>
      </c>
      <c r="O26" s="38">
        <v>1722</v>
      </c>
    </row>
    <row r="27" spans="1:15" ht="18" customHeight="1">
      <c r="A27" s="4" t="s">
        <v>721</v>
      </c>
      <c r="B27" s="40" t="s">
        <v>827</v>
      </c>
      <c r="C27" s="39">
        <v>219</v>
      </c>
      <c r="D27" s="38">
        <v>17168</v>
      </c>
      <c r="E27" s="38">
        <v>5802</v>
      </c>
      <c r="F27" s="38">
        <v>2388</v>
      </c>
      <c r="G27" s="38">
        <v>557</v>
      </c>
      <c r="H27" s="38">
        <v>1497</v>
      </c>
      <c r="I27" s="38">
        <v>2799</v>
      </c>
      <c r="J27" s="38">
        <v>3700</v>
      </c>
      <c r="K27" s="38">
        <v>4803</v>
      </c>
      <c r="L27" s="38">
        <v>3269</v>
      </c>
      <c r="M27" s="38">
        <v>680</v>
      </c>
      <c r="N27" s="38">
        <v>1680</v>
      </c>
      <c r="O27" s="38">
        <v>2443</v>
      </c>
    </row>
    <row r="28" spans="1:15" ht="18" customHeight="1">
      <c r="A28" s="4" t="s">
        <v>826</v>
      </c>
      <c r="B28" s="40" t="s">
        <v>825</v>
      </c>
      <c r="C28" s="39">
        <v>113</v>
      </c>
      <c r="D28" s="38">
        <v>6467</v>
      </c>
      <c r="E28" s="38">
        <v>1243</v>
      </c>
      <c r="F28" s="38">
        <v>428</v>
      </c>
      <c r="G28" s="38">
        <v>114</v>
      </c>
      <c r="H28" s="38">
        <v>302</v>
      </c>
      <c r="I28" s="38">
        <v>660</v>
      </c>
      <c r="J28" s="38">
        <v>1052</v>
      </c>
      <c r="K28" s="38">
        <v>1146</v>
      </c>
      <c r="L28" s="38">
        <v>824</v>
      </c>
      <c r="M28" s="38">
        <v>80</v>
      </c>
      <c r="N28" s="38">
        <v>174</v>
      </c>
      <c r="O28" s="38">
        <v>892</v>
      </c>
    </row>
    <row r="29" spans="1:15" ht="18" customHeight="1">
      <c r="A29" s="4" t="s">
        <v>824</v>
      </c>
      <c r="B29" s="40" t="s">
        <v>823</v>
      </c>
      <c r="C29" s="39">
        <v>130</v>
      </c>
      <c r="D29" s="38">
        <v>7426</v>
      </c>
      <c r="E29" s="38">
        <v>1543</v>
      </c>
      <c r="F29" s="38">
        <v>498</v>
      </c>
      <c r="G29" s="38">
        <v>118</v>
      </c>
      <c r="H29" s="38">
        <v>337</v>
      </c>
      <c r="I29" s="38">
        <v>639</v>
      </c>
      <c r="J29" s="38">
        <v>963</v>
      </c>
      <c r="K29" s="38">
        <v>1310</v>
      </c>
      <c r="L29" s="38">
        <v>792</v>
      </c>
      <c r="M29" s="38"/>
      <c r="N29" s="38">
        <v>43</v>
      </c>
      <c r="O29" s="38">
        <v>1267</v>
      </c>
    </row>
    <row r="30" spans="1:15" ht="18" customHeight="1">
      <c r="A30" s="4" t="s">
        <v>822</v>
      </c>
      <c r="B30" s="40" t="s">
        <v>821</v>
      </c>
      <c r="C30" s="39">
        <v>125</v>
      </c>
      <c r="D30" s="38">
        <v>9440</v>
      </c>
      <c r="E30" s="38">
        <v>3713</v>
      </c>
      <c r="F30" s="38">
        <v>1155</v>
      </c>
      <c r="G30" s="38">
        <v>143</v>
      </c>
      <c r="H30" s="38">
        <v>497</v>
      </c>
      <c r="I30" s="38">
        <v>1839</v>
      </c>
      <c r="J30" s="38">
        <v>3101</v>
      </c>
      <c r="K30" s="38">
        <v>3482</v>
      </c>
      <c r="L30" s="38">
        <v>2123</v>
      </c>
      <c r="M30" s="38">
        <v>377</v>
      </c>
      <c r="N30" s="38">
        <v>800</v>
      </c>
      <c r="O30" s="38">
        <v>2305</v>
      </c>
    </row>
    <row r="31" spans="1:15" ht="18" customHeight="1">
      <c r="A31" s="4" t="s">
        <v>820</v>
      </c>
      <c r="B31" s="40" t="s">
        <v>819</v>
      </c>
      <c r="C31" s="39">
        <v>160</v>
      </c>
      <c r="D31" s="38">
        <v>11869</v>
      </c>
      <c r="E31" s="38">
        <v>4336</v>
      </c>
      <c r="F31" s="38">
        <v>1426</v>
      </c>
      <c r="G31" s="38">
        <v>396</v>
      </c>
      <c r="H31" s="38">
        <v>1135</v>
      </c>
      <c r="I31" s="38">
        <v>1815</v>
      </c>
      <c r="J31" s="38">
        <v>2822</v>
      </c>
      <c r="K31" s="38">
        <v>3505</v>
      </c>
      <c r="L31" s="38">
        <v>2071</v>
      </c>
      <c r="M31" s="38">
        <v>340</v>
      </c>
      <c r="N31" s="38">
        <v>1665</v>
      </c>
      <c r="O31" s="38">
        <v>1500</v>
      </c>
    </row>
    <row r="32" spans="1:15" ht="18" customHeight="1">
      <c r="A32" s="4" t="s">
        <v>818</v>
      </c>
      <c r="B32" s="40" t="s">
        <v>817</v>
      </c>
      <c r="C32" s="39">
        <v>116</v>
      </c>
      <c r="D32" s="38">
        <v>8963</v>
      </c>
      <c r="E32" s="38">
        <v>2976</v>
      </c>
      <c r="F32" s="38">
        <v>1101</v>
      </c>
      <c r="G32" s="38">
        <v>155</v>
      </c>
      <c r="H32" s="38">
        <v>647</v>
      </c>
      <c r="I32" s="38">
        <v>1329</v>
      </c>
      <c r="J32" s="38">
        <v>1797</v>
      </c>
      <c r="K32" s="38">
        <v>2431</v>
      </c>
      <c r="L32" s="38">
        <v>1182</v>
      </c>
      <c r="M32" s="38">
        <v>106</v>
      </c>
      <c r="N32" s="38">
        <v>937</v>
      </c>
      <c r="O32" s="38">
        <v>1388</v>
      </c>
    </row>
    <row r="33" spans="1:15" ht="18" customHeight="1">
      <c r="A33" s="4" t="s">
        <v>816</v>
      </c>
      <c r="B33" s="40" t="s">
        <v>815</v>
      </c>
      <c r="C33" s="39">
        <v>19</v>
      </c>
      <c r="D33" s="38">
        <v>1533</v>
      </c>
      <c r="E33" s="38">
        <v>139</v>
      </c>
      <c r="F33" s="38">
        <v>27</v>
      </c>
      <c r="G33" s="38">
        <v>7</v>
      </c>
      <c r="H33" s="38">
        <v>37</v>
      </c>
      <c r="I33" s="38">
        <v>71</v>
      </c>
      <c r="J33" s="38">
        <v>116</v>
      </c>
      <c r="K33" s="38">
        <v>127</v>
      </c>
      <c r="L33" s="38">
        <v>74</v>
      </c>
      <c r="M33" s="38">
        <v>2</v>
      </c>
      <c r="N33" s="38">
        <v>18</v>
      </c>
      <c r="O33" s="38">
        <v>107</v>
      </c>
    </row>
    <row r="34" spans="1:15" ht="18" customHeight="1">
      <c r="A34" s="4" t="s">
        <v>814</v>
      </c>
      <c r="B34" s="40" t="s">
        <v>813</v>
      </c>
      <c r="C34" s="39">
        <v>24</v>
      </c>
      <c r="D34" s="38">
        <v>4948</v>
      </c>
      <c r="E34" s="38">
        <v>1161</v>
      </c>
      <c r="F34" s="38">
        <v>380</v>
      </c>
      <c r="G34" s="38">
        <v>70</v>
      </c>
      <c r="H34" s="38">
        <v>343</v>
      </c>
      <c r="I34" s="38">
        <v>519</v>
      </c>
      <c r="J34" s="38">
        <v>739</v>
      </c>
      <c r="K34" s="38">
        <v>923</v>
      </c>
      <c r="L34" s="38">
        <v>523</v>
      </c>
      <c r="M34" s="38">
        <v>99</v>
      </c>
      <c r="N34" s="38">
        <v>399</v>
      </c>
      <c r="O34" s="38">
        <v>425</v>
      </c>
    </row>
    <row r="35" spans="1:15" ht="18" customHeight="1">
      <c r="A35" s="4" t="s">
        <v>812</v>
      </c>
      <c r="B35" s="40" t="s">
        <v>811</v>
      </c>
      <c r="C35" s="39">
        <v>133</v>
      </c>
      <c r="D35" s="38">
        <v>10419</v>
      </c>
      <c r="E35" s="38">
        <v>2224</v>
      </c>
      <c r="F35" s="38">
        <v>618</v>
      </c>
      <c r="G35" s="38">
        <v>148</v>
      </c>
      <c r="H35" s="38">
        <v>377</v>
      </c>
      <c r="I35" s="38">
        <v>1004</v>
      </c>
      <c r="J35" s="38">
        <v>1257</v>
      </c>
      <c r="K35" s="38">
        <v>1687</v>
      </c>
      <c r="L35" s="38">
        <v>935</v>
      </c>
      <c r="M35" s="38">
        <v>8</v>
      </c>
      <c r="N35" s="38">
        <v>168</v>
      </c>
      <c r="O35" s="38">
        <v>1511</v>
      </c>
    </row>
    <row r="36" spans="1:15" ht="18" customHeight="1">
      <c r="A36" s="4" t="s">
        <v>810</v>
      </c>
      <c r="B36" s="40" t="s">
        <v>809</v>
      </c>
      <c r="C36" s="39">
        <v>70</v>
      </c>
      <c r="D36" s="38">
        <v>4089</v>
      </c>
      <c r="E36" s="38">
        <v>1076</v>
      </c>
      <c r="F36" s="38">
        <v>349</v>
      </c>
      <c r="G36" s="38">
        <v>43</v>
      </c>
      <c r="H36" s="38">
        <v>197</v>
      </c>
      <c r="I36" s="38">
        <v>572</v>
      </c>
      <c r="J36" s="38">
        <v>653</v>
      </c>
      <c r="K36" s="38">
        <v>891</v>
      </c>
      <c r="L36" s="38">
        <v>570</v>
      </c>
      <c r="M36" s="38">
        <v>31</v>
      </c>
      <c r="N36" s="38">
        <v>196</v>
      </c>
      <c r="O36" s="38">
        <v>664</v>
      </c>
    </row>
    <row r="37" spans="1:15" ht="18" customHeight="1">
      <c r="A37" s="4" t="s">
        <v>808</v>
      </c>
      <c r="B37" s="40" t="s">
        <v>807</v>
      </c>
      <c r="C37" s="39">
        <v>87</v>
      </c>
      <c r="D37" s="38">
        <v>6283</v>
      </c>
      <c r="E37" s="38">
        <v>3048</v>
      </c>
      <c r="F37" s="38">
        <v>1455</v>
      </c>
      <c r="G37" s="38">
        <v>88</v>
      </c>
      <c r="H37" s="38">
        <v>587</v>
      </c>
      <c r="I37" s="38">
        <v>1457</v>
      </c>
      <c r="J37" s="38">
        <v>1874</v>
      </c>
      <c r="K37" s="38">
        <v>2128</v>
      </c>
      <c r="L37" s="38">
        <v>1166</v>
      </c>
      <c r="M37" s="38">
        <v>84</v>
      </c>
      <c r="N37" s="38">
        <v>547</v>
      </c>
      <c r="O37" s="38">
        <v>1497</v>
      </c>
    </row>
    <row r="38" spans="1:15" ht="18" customHeight="1">
      <c r="A38" s="4" t="s">
        <v>806</v>
      </c>
      <c r="B38" s="40" t="s">
        <v>805</v>
      </c>
      <c r="C38" s="39">
        <v>19</v>
      </c>
      <c r="D38" s="38">
        <v>1231</v>
      </c>
      <c r="E38" s="38">
        <v>486</v>
      </c>
      <c r="F38" s="38">
        <v>159</v>
      </c>
      <c r="G38" s="38">
        <v>14</v>
      </c>
      <c r="H38" s="38">
        <v>63</v>
      </c>
      <c r="I38" s="38">
        <v>209</v>
      </c>
      <c r="J38" s="38">
        <v>380</v>
      </c>
      <c r="K38" s="38">
        <v>403</v>
      </c>
      <c r="L38" s="38">
        <v>197</v>
      </c>
      <c r="M38" s="38">
        <v>84</v>
      </c>
      <c r="N38" s="38">
        <v>121</v>
      </c>
      <c r="O38" s="38">
        <v>198</v>
      </c>
    </row>
    <row r="39" spans="1:15" ht="18" customHeight="1">
      <c r="A39" s="29" t="s">
        <v>804</v>
      </c>
      <c r="B39" s="40" t="s">
        <v>803</v>
      </c>
      <c r="C39" s="39">
        <v>82</v>
      </c>
      <c r="D39" s="38">
        <v>5412</v>
      </c>
      <c r="E39" s="38">
        <v>885</v>
      </c>
      <c r="F39" s="38">
        <v>381</v>
      </c>
      <c r="G39" s="38">
        <v>16</v>
      </c>
      <c r="H39" s="38">
        <v>200</v>
      </c>
      <c r="I39" s="38">
        <v>486</v>
      </c>
      <c r="J39" s="38">
        <v>494</v>
      </c>
      <c r="K39" s="38">
        <v>700</v>
      </c>
      <c r="L39" s="38">
        <v>444</v>
      </c>
      <c r="M39" s="38">
        <v>119</v>
      </c>
      <c r="N39" s="38">
        <v>211</v>
      </c>
      <c r="O39" s="38">
        <v>370</v>
      </c>
    </row>
    <row r="40" spans="1:15" ht="18" customHeight="1">
      <c r="A40" s="4" t="s">
        <v>802</v>
      </c>
      <c r="B40" s="40" t="s">
        <v>801</v>
      </c>
      <c r="C40" s="39">
        <v>94</v>
      </c>
      <c r="D40" s="38">
        <v>6365</v>
      </c>
      <c r="E40" s="38">
        <v>2271</v>
      </c>
      <c r="F40" s="38">
        <v>674</v>
      </c>
      <c r="G40" s="38">
        <v>80</v>
      </c>
      <c r="H40" s="38">
        <v>353</v>
      </c>
      <c r="I40" s="38">
        <v>1294</v>
      </c>
      <c r="J40" s="38">
        <v>1896</v>
      </c>
      <c r="K40" s="38">
        <v>2072</v>
      </c>
      <c r="L40" s="38">
        <v>1193</v>
      </c>
      <c r="M40" s="38">
        <v>274</v>
      </c>
      <c r="N40" s="38">
        <v>359</v>
      </c>
      <c r="O40" s="38">
        <v>1439</v>
      </c>
    </row>
    <row r="41" spans="1:15" ht="18" customHeight="1">
      <c r="A41" s="4" t="s">
        <v>800</v>
      </c>
      <c r="B41" s="40" t="s">
        <v>799</v>
      </c>
      <c r="C41" s="39">
        <v>20</v>
      </c>
      <c r="D41" s="38">
        <v>570</v>
      </c>
      <c r="E41" s="38">
        <v>183</v>
      </c>
      <c r="F41" s="38">
        <v>79</v>
      </c>
      <c r="G41" s="38">
        <v>2</v>
      </c>
      <c r="H41" s="38">
        <v>20</v>
      </c>
      <c r="I41" s="38">
        <v>105</v>
      </c>
      <c r="J41" s="38">
        <v>106</v>
      </c>
      <c r="K41" s="38">
        <v>131</v>
      </c>
      <c r="L41" s="38">
        <v>57</v>
      </c>
      <c r="M41" s="38">
        <v>60</v>
      </c>
      <c r="N41" s="38">
        <v>49</v>
      </c>
      <c r="O41" s="38">
        <v>22</v>
      </c>
    </row>
    <row r="42" spans="1:15" ht="18" customHeight="1">
      <c r="A42" s="4" t="s">
        <v>798</v>
      </c>
      <c r="B42" s="40" t="s">
        <v>797</v>
      </c>
      <c r="C42" s="39">
        <v>22</v>
      </c>
      <c r="D42" s="38">
        <v>809</v>
      </c>
      <c r="E42" s="38">
        <v>386</v>
      </c>
      <c r="F42" s="38">
        <v>141</v>
      </c>
      <c r="G42" s="38">
        <v>12</v>
      </c>
      <c r="H42" s="38">
        <v>120</v>
      </c>
      <c r="I42" s="38">
        <v>185</v>
      </c>
      <c r="J42" s="38">
        <v>303</v>
      </c>
      <c r="K42" s="38">
        <v>357</v>
      </c>
      <c r="L42" s="38">
        <v>237</v>
      </c>
      <c r="M42" s="38">
        <v>60</v>
      </c>
      <c r="N42" s="38">
        <v>199</v>
      </c>
      <c r="O42" s="38">
        <v>98</v>
      </c>
    </row>
    <row r="43" spans="1:15" ht="18" customHeight="1">
      <c r="A43" s="4" t="s">
        <v>796</v>
      </c>
      <c r="B43" s="40" t="s">
        <v>795</v>
      </c>
      <c r="C43" s="39">
        <v>107</v>
      </c>
      <c r="D43" s="38">
        <v>6000</v>
      </c>
      <c r="E43" s="38">
        <v>2103</v>
      </c>
      <c r="F43" s="38">
        <v>774</v>
      </c>
      <c r="G43" s="38">
        <v>60</v>
      </c>
      <c r="H43" s="38">
        <v>509</v>
      </c>
      <c r="I43" s="38">
        <v>1151</v>
      </c>
      <c r="J43" s="38">
        <v>1421</v>
      </c>
      <c r="K43" s="38">
        <v>1757</v>
      </c>
      <c r="L43" s="38">
        <v>1133</v>
      </c>
      <c r="M43" s="38">
        <v>204</v>
      </c>
      <c r="N43" s="38">
        <v>569</v>
      </c>
      <c r="O43" s="38">
        <v>984</v>
      </c>
    </row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8" customHeight="1"/>
    <row r="52" s="144" customFormat="1" ht="18" customHeight="1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</sheetData>
  <sheetProtection/>
  <mergeCells count="54">
    <mergeCell ref="A1:O1"/>
    <mergeCell ref="A2:O2"/>
    <mergeCell ref="A44:IV44"/>
    <mergeCell ref="A45:IV45"/>
    <mergeCell ref="A3:A8"/>
    <mergeCell ref="B3:B8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75:IV7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85:IV8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6:IV86"/>
    <mergeCell ref="A91:IV91"/>
    <mergeCell ref="A92:IV92"/>
    <mergeCell ref="A93:IV93"/>
    <mergeCell ref="A87:IV87"/>
    <mergeCell ref="A88:IV88"/>
    <mergeCell ref="A89:IV89"/>
    <mergeCell ref="A90:IV90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Zeros="0" zoomScalePageLayoutView="0" workbookViewId="0" topLeftCell="A1">
      <selection activeCell="A1" sqref="A1:O1"/>
    </sheetView>
  </sheetViews>
  <sheetFormatPr defaultColWidth="9.00390625" defaultRowHeight="13.5"/>
  <cols>
    <col min="1" max="1" width="38.125" style="45" customWidth="1"/>
    <col min="2" max="2" width="47.50390625" style="45" customWidth="1"/>
    <col min="3" max="17" width="13.875" style="45" customWidth="1"/>
    <col min="18" max="19" width="11.75390625" style="45" customWidth="1"/>
    <col min="20" max="16384" width="9.00390625" style="45" customWidth="1"/>
  </cols>
  <sheetData>
    <row r="1" spans="1:15" ht="18.75">
      <c r="A1" s="147" t="s">
        <v>1122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9.5" thickBot="1">
      <c r="A2" s="149" t="s">
        <v>1121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18" customHeight="1">
      <c r="A3" s="159" t="s">
        <v>1120</v>
      </c>
      <c r="B3" s="159" t="s">
        <v>1119</v>
      </c>
      <c r="C3" s="27" t="s">
        <v>1118</v>
      </c>
      <c r="D3" s="27" t="s">
        <v>1117</v>
      </c>
      <c r="E3" s="27" t="s">
        <v>1103</v>
      </c>
      <c r="F3" s="26"/>
      <c r="G3" s="26"/>
      <c r="H3" s="26"/>
      <c r="I3" s="26"/>
      <c r="J3" s="26"/>
      <c r="K3" s="27" t="s">
        <v>1116</v>
      </c>
      <c r="L3" s="26"/>
      <c r="M3" s="26"/>
      <c r="N3" s="26"/>
      <c r="O3" s="26"/>
    </row>
    <row r="4" spans="1:15" ht="18" customHeight="1">
      <c r="A4" s="152"/>
      <c r="B4" s="152"/>
      <c r="C4" s="22" t="s">
        <v>1115</v>
      </c>
      <c r="D4" s="22" t="s">
        <v>666</v>
      </c>
      <c r="E4" s="22" t="s">
        <v>1114</v>
      </c>
      <c r="F4" s="25" t="s">
        <v>1113</v>
      </c>
      <c r="G4" s="25" t="s">
        <v>677</v>
      </c>
      <c r="H4" s="25" t="s">
        <v>1112</v>
      </c>
      <c r="I4" s="25" t="s">
        <v>1111</v>
      </c>
      <c r="J4" s="25" t="s">
        <v>1110</v>
      </c>
      <c r="K4" s="22" t="s">
        <v>1109</v>
      </c>
      <c r="L4" s="25" t="s">
        <v>1108</v>
      </c>
      <c r="M4" s="25" t="s">
        <v>1107</v>
      </c>
      <c r="N4" s="25" t="s">
        <v>1106</v>
      </c>
      <c r="O4" s="25" t="s">
        <v>1105</v>
      </c>
    </row>
    <row r="5" spans="1:15" ht="18" customHeight="1">
      <c r="A5" s="152"/>
      <c r="B5" s="152"/>
      <c r="C5" s="22"/>
      <c r="D5" s="22"/>
      <c r="E5" s="22" t="s">
        <v>666</v>
      </c>
      <c r="F5" s="22"/>
      <c r="G5" s="22"/>
      <c r="H5" s="22"/>
      <c r="I5" s="22"/>
      <c r="J5" s="22"/>
      <c r="K5" s="22" t="s">
        <v>1098</v>
      </c>
      <c r="L5" s="22"/>
      <c r="M5" s="22"/>
      <c r="N5" s="22"/>
      <c r="O5" s="22"/>
    </row>
    <row r="6" spans="1:15" ht="18" customHeight="1">
      <c r="A6" s="152"/>
      <c r="B6" s="152"/>
      <c r="C6" s="22" t="s">
        <v>1103</v>
      </c>
      <c r="D6" s="22" t="s">
        <v>1104</v>
      </c>
      <c r="E6" s="22" t="s">
        <v>1103</v>
      </c>
      <c r="F6" s="22" t="s">
        <v>1102</v>
      </c>
      <c r="G6" s="22" t="s">
        <v>1101</v>
      </c>
      <c r="H6" s="22" t="s">
        <v>1100</v>
      </c>
      <c r="I6" s="22" t="s">
        <v>1099</v>
      </c>
      <c r="J6" s="22" t="s">
        <v>1098</v>
      </c>
      <c r="K6" s="22" t="s">
        <v>1097</v>
      </c>
      <c r="L6" s="22" t="s">
        <v>1096</v>
      </c>
      <c r="M6" s="22" t="s">
        <v>1095</v>
      </c>
      <c r="N6" s="22" t="s">
        <v>1094</v>
      </c>
      <c r="O6" s="22" t="s">
        <v>1093</v>
      </c>
    </row>
    <row r="7" spans="1:15" ht="18" customHeight="1">
      <c r="A7" s="152"/>
      <c r="B7" s="152"/>
      <c r="C7" s="22" t="s">
        <v>1092</v>
      </c>
      <c r="D7" s="22" t="s">
        <v>1091</v>
      </c>
      <c r="E7" s="22" t="s">
        <v>1089</v>
      </c>
      <c r="F7" s="22"/>
      <c r="G7" s="22"/>
      <c r="H7" s="22"/>
      <c r="I7" s="22" t="s">
        <v>1090</v>
      </c>
      <c r="J7" s="22" t="s">
        <v>1089</v>
      </c>
      <c r="K7" s="22" t="s">
        <v>1088</v>
      </c>
      <c r="L7" s="22"/>
      <c r="M7" s="22" t="s">
        <v>1087</v>
      </c>
      <c r="N7" s="22" t="s">
        <v>1087</v>
      </c>
      <c r="O7" s="22" t="s">
        <v>1086</v>
      </c>
    </row>
    <row r="8" spans="1:15" ht="18" customHeight="1">
      <c r="A8" s="160"/>
      <c r="B8" s="160"/>
      <c r="C8" s="19" t="s">
        <v>645</v>
      </c>
      <c r="D8" s="19" t="s">
        <v>644</v>
      </c>
      <c r="E8" s="19" t="s">
        <v>644</v>
      </c>
      <c r="F8" s="20"/>
      <c r="G8" s="19"/>
      <c r="H8" s="19"/>
      <c r="I8" s="19"/>
      <c r="J8" s="19"/>
      <c r="K8" s="19" t="s">
        <v>643</v>
      </c>
      <c r="L8" s="20"/>
      <c r="M8" s="19"/>
      <c r="N8" s="19"/>
      <c r="O8" s="19"/>
    </row>
    <row r="9" spans="1:15" ht="18" customHeight="1">
      <c r="A9" s="15" t="s">
        <v>1085</v>
      </c>
      <c r="B9" s="46" t="s">
        <v>1084</v>
      </c>
      <c r="C9" s="18">
        <v>3682</v>
      </c>
      <c r="D9" s="17">
        <v>634013</v>
      </c>
      <c r="E9" s="17">
        <v>323034</v>
      </c>
      <c r="F9" s="17">
        <v>102903</v>
      </c>
      <c r="G9" s="17">
        <v>35393</v>
      </c>
      <c r="H9" s="17">
        <v>80511</v>
      </c>
      <c r="I9" s="17">
        <v>136015</v>
      </c>
      <c r="J9" s="17">
        <v>250027</v>
      </c>
      <c r="K9" s="17">
        <v>277183</v>
      </c>
      <c r="L9" s="17">
        <v>172525</v>
      </c>
      <c r="M9" s="17">
        <v>40754</v>
      </c>
      <c r="N9" s="17">
        <v>102900</v>
      </c>
      <c r="O9" s="17">
        <v>133529</v>
      </c>
    </row>
    <row r="10" spans="1:15" ht="30" customHeight="1">
      <c r="A10" s="15" t="s">
        <v>1074</v>
      </c>
      <c r="B10" s="47" t="s">
        <v>1083</v>
      </c>
      <c r="C10" s="18">
        <v>1249</v>
      </c>
      <c r="D10" s="17">
        <v>98259</v>
      </c>
      <c r="E10" s="17">
        <v>41847</v>
      </c>
      <c r="F10" s="17">
        <v>13894</v>
      </c>
      <c r="G10" s="17">
        <v>35393</v>
      </c>
      <c r="H10" s="17">
        <v>8952</v>
      </c>
      <c r="I10" s="17">
        <v>18444</v>
      </c>
      <c r="J10" s="17">
        <v>30113</v>
      </c>
      <c r="K10" s="17">
        <v>35676</v>
      </c>
      <c r="L10" s="17">
        <v>19887</v>
      </c>
      <c r="M10" s="17">
        <v>2132</v>
      </c>
      <c r="N10" s="17">
        <v>7502</v>
      </c>
      <c r="O10" s="17">
        <v>26042</v>
      </c>
    </row>
    <row r="11" spans="1:15" ht="18" customHeight="1">
      <c r="A11" s="15" t="s">
        <v>1082</v>
      </c>
      <c r="B11" s="46" t="s">
        <v>1081</v>
      </c>
      <c r="C11" s="14">
        <v>595</v>
      </c>
      <c r="D11" s="13">
        <v>57478</v>
      </c>
      <c r="E11" s="13">
        <v>25623</v>
      </c>
      <c r="F11" s="13">
        <v>8778</v>
      </c>
      <c r="G11" s="13">
        <v>1878</v>
      </c>
      <c r="H11" s="13">
        <v>5535</v>
      </c>
      <c r="I11" s="13">
        <v>11435</v>
      </c>
      <c r="J11" s="13">
        <v>18343</v>
      </c>
      <c r="K11" s="13">
        <v>21782</v>
      </c>
      <c r="L11" s="13">
        <v>11924</v>
      </c>
      <c r="M11" s="13">
        <v>1227</v>
      </c>
      <c r="N11" s="13">
        <v>4458</v>
      </c>
      <c r="O11" s="13">
        <v>16097</v>
      </c>
    </row>
    <row r="12" spans="1:15" ht="18" customHeight="1">
      <c r="A12" s="15" t="s">
        <v>1080</v>
      </c>
      <c r="B12" s="46" t="s">
        <v>1079</v>
      </c>
      <c r="C12" s="14">
        <v>201</v>
      </c>
      <c r="D12" s="13">
        <v>11714</v>
      </c>
      <c r="E12" s="13">
        <v>4487</v>
      </c>
      <c r="F12" s="13">
        <v>1476</v>
      </c>
      <c r="G12" s="13">
        <v>424</v>
      </c>
      <c r="H12" s="13">
        <v>812</v>
      </c>
      <c r="I12" s="13">
        <v>2035</v>
      </c>
      <c r="J12" s="13">
        <v>3090</v>
      </c>
      <c r="K12" s="13">
        <v>3757</v>
      </c>
      <c r="L12" s="13">
        <v>2072</v>
      </c>
      <c r="M12" s="13">
        <v>132</v>
      </c>
      <c r="N12" s="13">
        <v>507</v>
      </c>
      <c r="O12" s="13">
        <v>3118</v>
      </c>
    </row>
    <row r="13" spans="1:15" ht="18" customHeight="1">
      <c r="A13" s="15" t="s">
        <v>1078</v>
      </c>
      <c r="B13" s="46" t="s">
        <v>1077</v>
      </c>
      <c r="C13" s="14">
        <v>60</v>
      </c>
      <c r="D13" s="13">
        <v>6154</v>
      </c>
      <c r="E13" s="13">
        <v>2911</v>
      </c>
      <c r="F13" s="13">
        <v>916</v>
      </c>
      <c r="G13" s="13">
        <v>281</v>
      </c>
      <c r="H13" s="13">
        <v>607</v>
      </c>
      <c r="I13" s="13">
        <v>1200</v>
      </c>
      <c r="J13" s="13">
        <v>2126</v>
      </c>
      <c r="K13" s="13">
        <v>2539</v>
      </c>
      <c r="L13" s="13">
        <v>1428</v>
      </c>
      <c r="M13" s="13">
        <v>139</v>
      </c>
      <c r="N13" s="13">
        <v>642</v>
      </c>
      <c r="O13" s="13">
        <v>1758</v>
      </c>
    </row>
    <row r="14" spans="1:15" ht="18" customHeight="1">
      <c r="A14" s="15" t="s">
        <v>1076</v>
      </c>
      <c r="B14" s="46" t="s">
        <v>1075</v>
      </c>
      <c r="C14" s="14">
        <v>66</v>
      </c>
      <c r="D14" s="13">
        <v>4432</v>
      </c>
      <c r="E14" s="13">
        <v>1921</v>
      </c>
      <c r="F14" s="13">
        <v>473</v>
      </c>
      <c r="G14" s="13">
        <v>209</v>
      </c>
      <c r="H14" s="13">
        <v>411</v>
      </c>
      <c r="I14" s="13">
        <v>904</v>
      </c>
      <c r="J14" s="13">
        <v>1288</v>
      </c>
      <c r="K14" s="13">
        <v>1604</v>
      </c>
      <c r="L14" s="13">
        <v>1060</v>
      </c>
      <c r="M14" s="13">
        <v>202</v>
      </c>
      <c r="N14" s="13">
        <v>603</v>
      </c>
      <c r="O14" s="13">
        <v>799</v>
      </c>
    </row>
    <row r="15" spans="1:15" ht="30" customHeight="1">
      <c r="A15" s="15" t="s">
        <v>1074</v>
      </c>
      <c r="B15" s="47" t="s">
        <v>1073</v>
      </c>
      <c r="C15" s="14">
        <v>327</v>
      </c>
      <c r="D15" s="13">
        <v>18481</v>
      </c>
      <c r="E15" s="13">
        <v>6905</v>
      </c>
      <c r="F15" s="13">
        <v>2251</v>
      </c>
      <c r="G15" s="13">
        <v>814</v>
      </c>
      <c r="H15" s="13">
        <v>1587</v>
      </c>
      <c r="I15" s="13">
        <v>2870</v>
      </c>
      <c r="J15" s="13">
        <v>5266</v>
      </c>
      <c r="K15" s="13">
        <v>5994</v>
      </c>
      <c r="L15" s="13">
        <v>3403</v>
      </c>
      <c r="M15" s="13">
        <v>432</v>
      </c>
      <c r="N15" s="13">
        <v>1292</v>
      </c>
      <c r="O15" s="13">
        <v>4270</v>
      </c>
    </row>
    <row r="16" spans="1:15" ht="18" customHeight="1">
      <c r="A16" s="15" t="s">
        <v>1072</v>
      </c>
      <c r="B16" s="46" t="s">
        <v>1071</v>
      </c>
      <c r="C16" s="18">
        <v>10</v>
      </c>
      <c r="D16" s="17">
        <v>1722</v>
      </c>
      <c r="E16" s="17">
        <v>402</v>
      </c>
      <c r="F16" s="17">
        <v>136</v>
      </c>
      <c r="G16" s="17">
        <v>25</v>
      </c>
      <c r="H16" s="17">
        <v>87</v>
      </c>
      <c r="I16" s="17">
        <v>255</v>
      </c>
      <c r="J16" s="17">
        <v>362</v>
      </c>
      <c r="K16" s="17">
        <v>385</v>
      </c>
      <c r="L16" s="17">
        <v>295</v>
      </c>
      <c r="M16" s="17"/>
      <c r="N16" s="17">
        <v>12</v>
      </c>
      <c r="O16" s="17">
        <v>373</v>
      </c>
    </row>
    <row r="17" spans="1:15" ht="18" customHeight="1">
      <c r="A17" s="15" t="s">
        <v>1070</v>
      </c>
      <c r="B17" s="46" t="s">
        <v>1069</v>
      </c>
      <c r="C17" s="14">
        <v>6</v>
      </c>
      <c r="D17" s="13">
        <v>540</v>
      </c>
      <c r="E17" s="13">
        <v>82</v>
      </c>
      <c r="F17" s="13">
        <v>10</v>
      </c>
      <c r="G17" s="13"/>
      <c r="H17" s="13">
        <v>9</v>
      </c>
      <c r="I17" s="13">
        <v>51</v>
      </c>
      <c r="J17" s="13">
        <v>48</v>
      </c>
      <c r="K17" s="13">
        <v>65</v>
      </c>
      <c r="L17" s="13">
        <v>44</v>
      </c>
      <c r="M17" s="13"/>
      <c r="N17" s="13">
        <v>3</v>
      </c>
      <c r="O17" s="13">
        <v>62</v>
      </c>
    </row>
    <row r="18" spans="1:15" ht="18" customHeight="1">
      <c r="A18" s="15" t="s">
        <v>1068</v>
      </c>
      <c r="B18" s="46" t="s">
        <v>1067</v>
      </c>
      <c r="C18" s="14">
        <v>1</v>
      </c>
      <c r="D18" s="13">
        <v>345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8" customHeight="1">
      <c r="A19" s="15" t="s">
        <v>1066</v>
      </c>
      <c r="B19" s="46" t="s">
        <v>1065</v>
      </c>
      <c r="C19" s="14">
        <v>2</v>
      </c>
      <c r="D19" s="13">
        <v>828</v>
      </c>
      <c r="E19" s="13">
        <v>311</v>
      </c>
      <c r="F19" s="13">
        <v>123</v>
      </c>
      <c r="G19" s="13">
        <v>25</v>
      </c>
      <c r="H19" s="13">
        <v>78</v>
      </c>
      <c r="I19" s="13">
        <v>201</v>
      </c>
      <c r="J19" s="13">
        <v>308</v>
      </c>
      <c r="K19" s="13">
        <v>311</v>
      </c>
      <c r="L19" s="13">
        <v>247</v>
      </c>
      <c r="M19" s="13"/>
      <c r="N19" s="13">
        <v>4</v>
      </c>
      <c r="O19" s="13">
        <v>307</v>
      </c>
    </row>
    <row r="20" spans="1:15" ht="18" customHeight="1">
      <c r="A20" s="15" t="s">
        <v>1064</v>
      </c>
      <c r="B20" s="46" t="s">
        <v>1063</v>
      </c>
      <c r="C20" s="14">
        <v>1</v>
      </c>
      <c r="D20" s="13">
        <v>9</v>
      </c>
      <c r="E20" s="13">
        <v>9</v>
      </c>
      <c r="F20" s="13">
        <v>3</v>
      </c>
      <c r="G20" s="13"/>
      <c r="H20" s="13"/>
      <c r="I20" s="13">
        <v>3</v>
      </c>
      <c r="J20" s="13">
        <v>6</v>
      </c>
      <c r="K20" s="13">
        <v>9</v>
      </c>
      <c r="L20" s="13">
        <v>4</v>
      </c>
      <c r="M20" s="13"/>
      <c r="N20" s="13">
        <v>5</v>
      </c>
      <c r="O20" s="13">
        <v>4</v>
      </c>
    </row>
    <row r="21" spans="1:15" ht="18" customHeight="1">
      <c r="A21" s="15" t="s">
        <v>1062</v>
      </c>
      <c r="B21" s="46" t="s">
        <v>1061</v>
      </c>
      <c r="C21" s="18">
        <v>415</v>
      </c>
      <c r="D21" s="17">
        <v>28190</v>
      </c>
      <c r="E21" s="17">
        <v>10182</v>
      </c>
      <c r="F21" s="17">
        <v>3863</v>
      </c>
      <c r="G21" s="17">
        <v>1008</v>
      </c>
      <c r="H21" s="17">
        <v>2492</v>
      </c>
      <c r="I21" s="17">
        <v>4878</v>
      </c>
      <c r="J21" s="17">
        <v>6173</v>
      </c>
      <c r="K21" s="17">
        <v>7778</v>
      </c>
      <c r="L21" s="17">
        <v>3926</v>
      </c>
      <c r="M21" s="17">
        <v>1026</v>
      </c>
      <c r="N21" s="17">
        <v>2152</v>
      </c>
      <c r="O21" s="17">
        <v>4600</v>
      </c>
    </row>
    <row r="22" spans="1:15" ht="18" customHeight="1">
      <c r="A22" s="15" t="s">
        <v>1060</v>
      </c>
      <c r="B22" s="46" t="s">
        <v>1059</v>
      </c>
      <c r="C22" s="14">
        <v>41</v>
      </c>
      <c r="D22" s="13">
        <v>1828</v>
      </c>
      <c r="E22" s="13">
        <v>678</v>
      </c>
      <c r="F22" s="13">
        <v>220</v>
      </c>
      <c r="G22" s="13">
        <v>45</v>
      </c>
      <c r="H22" s="13">
        <v>129</v>
      </c>
      <c r="I22" s="13">
        <v>355</v>
      </c>
      <c r="J22" s="13">
        <v>540</v>
      </c>
      <c r="K22" s="13">
        <v>601</v>
      </c>
      <c r="L22" s="13">
        <v>300</v>
      </c>
      <c r="M22" s="13">
        <v>14</v>
      </c>
      <c r="N22" s="13">
        <v>105</v>
      </c>
      <c r="O22" s="13">
        <v>482</v>
      </c>
    </row>
    <row r="23" spans="1:15" ht="18" customHeight="1">
      <c r="A23" s="15" t="s">
        <v>1058</v>
      </c>
      <c r="B23" s="46" t="s">
        <v>1057</v>
      </c>
      <c r="C23" s="14">
        <v>15</v>
      </c>
      <c r="D23" s="13">
        <v>541</v>
      </c>
      <c r="E23" s="13">
        <v>142</v>
      </c>
      <c r="F23" s="13">
        <v>66</v>
      </c>
      <c r="G23" s="13">
        <v>17</v>
      </c>
      <c r="H23" s="13">
        <v>41</v>
      </c>
      <c r="I23" s="13">
        <v>62</v>
      </c>
      <c r="J23" s="13">
        <v>99</v>
      </c>
      <c r="K23" s="13">
        <v>131</v>
      </c>
      <c r="L23" s="13">
        <v>94</v>
      </c>
      <c r="M23" s="13">
        <v>40</v>
      </c>
      <c r="N23" s="13">
        <v>50</v>
      </c>
      <c r="O23" s="13">
        <v>41</v>
      </c>
    </row>
    <row r="24" spans="1:15" ht="18" customHeight="1">
      <c r="A24" s="15" t="s">
        <v>1056</v>
      </c>
      <c r="B24" s="46" t="s">
        <v>1055</v>
      </c>
      <c r="C24" s="14">
        <v>2</v>
      </c>
      <c r="D24" s="13">
        <v>148</v>
      </c>
      <c r="E24" s="13">
        <v>15</v>
      </c>
      <c r="F24" s="13">
        <v>5</v>
      </c>
      <c r="G24" s="13">
        <v>2</v>
      </c>
      <c r="H24" s="13">
        <v>8</v>
      </c>
      <c r="I24" s="13">
        <v>4</v>
      </c>
      <c r="J24" s="13">
        <v>1</v>
      </c>
      <c r="K24" s="13">
        <v>6</v>
      </c>
      <c r="L24" s="13">
        <v>3</v>
      </c>
      <c r="M24" s="13"/>
      <c r="N24" s="13">
        <v>1</v>
      </c>
      <c r="O24" s="13">
        <v>5</v>
      </c>
    </row>
    <row r="25" spans="1:15" ht="18" customHeight="1">
      <c r="A25" s="15" t="s">
        <v>1054</v>
      </c>
      <c r="B25" s="46" t="s">
        <v>1053</v>
      </c>
      <c r="C25" s="14">
        <v>1</v>
      </c>
      <c r="D25" s="13">
        <v>26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8" customHeight="1">
      <c r="A26" s="15" t="s">
        <v>1052</v>
      </c>
      <c r="B26" s="46" t="s">
        <v>1051</v>
      </c>
      <c r="C26" s="14">
        <v>17</v>
      </c>
      <c r="D26" s="13">
        <v>617</v>
      </c>
      <c r="E26" s="13">
        <v>59</v>
      </c>
      <c r="F26" s="13">
        <v>32</v>
      </c>
      <c r="G26" s="13"/>
      <c r="H26" s="13">
        <v>9</v>
      </c>
      <c r="I26" s="13">
        <v>30</v>
      </c>
      <c r="J26" s="13">
        <v>45</v>
      </c>
      <c r="K26" s="13">
        <v>53</v>
      </c>
      <c r="L26" s="13">
        <v>30</v>
      </c>
      <c r="M26" s="13"/>
      <c r="N26" s="13"/>
      <c r="O26" s="13">
        <v>53</v>
      </c>
    </row>
    <row r="27" spans="1:15" ht="30" customHeight="1">
      <c r="A27" s="15" t="s">
        <v>1050</v>
      </c>
      <c r="B27" s="47" t="s">
        <v>1049</v>
      </c>
      <c r="C27" s="14">
        <v>5</v>
      </c>
      <c r="D27" s="13">
        <v>145</v>
      </c>
      <c r="E27" s="13">
        <v>22</v>
      </c>
      <c r="F27" s="13"/>
      <c r="G27" s="13"/>
      <c r="H27" s="13">
        <v>1</v>
      </c>
      <c r="I27" s="13">
        <v>15</v>
      </c>
      <c r="J27" s="13">
        <v>19</v>
      </c>
      <c r="K27" s="13">
        <v>19</v>
      </c>
      <c r="L27" s="13">
        <v>10</v>
      </c>
      <c r="M27" s="13"/>
      <c r="N27" s="13"/>
      <c r="O27" s="13">
        <v>19</v>
      </c>
    </row>
    <row r="28" spans="1:15" ht="30" customHeight="1">
      <c r="A28" s="16" t="s">
        <v>1048</v>
      </c>
      <c r="B28" s="47" t="s">
        <v>1047</v>
      </c>
      <c r="C28" s="14">
        <v>3</v>
      </c>
      <c r="D28" s="13">
        <v>45</v>
      </c>
      <c r="E28" s="13">
        <v>7</v>
      </c>
      <c r="F28" s="13">
        <v>3</v>
      </c>
      <c r="G28" s="13"/>
      <c r="H28" s="13">
        <v>1</v>
      </c>
      <c r="I28" s="13">
        <v>6</v>
      </c>
      <c r="J28" s="13">
        <v>6</v>
      </c>
      <c r="K28" s="13">
        <v>6</v>
      </c>
      <c r="L28" s="13">
        <v>6</v>
      </c>
      <c r="M28" s="13"/>
      <c r="N28" s="13"/>
      <c r="O28" s="13">
        <v>6</v>
      </c>
    </row>
    <row r="29" spans="1:15" ht="30" customHeight="1">
      <c r="A29" s="15" t="s">
        <v>1046</v>
      </c>
      <c r="B29" s="47" t="s">
        <v>1045</v>
      </c>
      <c r="C29" s="14">
        <v>2</v>
      </c>
      <c r="D29" s="13">
        <v>233</v>
      </c>
      <c r="E29" s="13">
        <v>200</v>
      </c>
      <c r="F29" s="13">
        <v>81</v>
      </c>
      <c r="G29" s="13">
        <v>22</v>
      </c>
      <c r="H29" s="13">
        <v>29</v>
      </c>
      <c r="I29" s="13">
        <v>94</v>
      </c>
      <c r="J29" s="13">
        <v>170</v>
      </c>
      <c r="K29" s="13">
        <v>199</v>
      </c>
      <c r="L29" s="13">
        <v>105</v>
      </c>
      <c r="M29" s="13">
        <v>3</v>
      </c>
      <c r="N29" s="13">
        <v>22</v>
      </c>
      <c r="O29" s="13">
        <v>174</v>
      </c>
    </row>
    <row r="30" spans="1:15" ht="18" customHeight="1">
      <c r="A30" s="15" t="s">
        <v>1044</v>
      </c>
      <c r="B30" s="46" t="s">
        <v>1043</v>
      </c>
      <c r="C30" s="14">
        <v>1</v>
      </c>
      <c r="D30" s="13">
        <v>21</v>
      </c>
      <c r="E30" s="13">
        <v>12</v>
      </c>
      <c r="F30" s="13">
        <v>3</v>
      </c>
      <c r="G30" s="13"/>
      <c r="H30" s="13"/>
      <c r="I30" s="13">
        <v>9</v>
      </c>
      <c r="J30" s="13">
        <v>9</v>
      </c>
      <c r="K30" s="13">
        <v>12</v>
      </c>
      <c r="L30" s="13">
        <v>8</v>
      </c>
      <c r="M30" s="13"/>
      <c r="N30" s="13"/>
      <c r="O30" s="13">
        <v>12</v>
      </c>
    </row>
    <row r="31" spans="1:15" ht="18" customHeight="1">
      <c r="A31" s="15" t="s">
        <v>1042</v>
      </c>
      <c r="B31" s="46" t="s">
        <v>1041</v>
      </c>
      <c r="C31" s="14">
        <v>2</v>
      </c>
      <c r="D31" s="13">
        <v>107</v>
      </c>
      <c r="E31" s="13">
        <v>34</v>
      </c>
      <c r="F31" s="13">
        <v>11</v>
      </c>
      <c r="G31" s="13"/>
      <c r="H31" s="13">
        <v>2</v>
      </c>
      <c r="I31" s="13">
        <v>25</v>
      </c>
      <c r="J31" s="13">
        <v>27</v>
      </c>
      <c r="K31" s="13">
        <v>32</v>
      </c>
      <c r="L31" s="13">
        <v>11</v>
      </c>
      <c r="M31" s="13"/>
      <c r="N31" s="13"/>
      <c r="O31" s="13">
        <v>32</v>
      </c>
    </row>
    <row r="32" spans="1:15" ht="30" customHeight="1">
      <c r="A32" s="15" t="s">
        <v>1040</v>
      </c>
      <c r="B32" s="46" t="s">
        <v>1039</v>
      </c>
      <c r="C32" s="14">
        <v>6</v>
      </c>
      <c r="D32" s="13">
        <v>107</v>
      </c>
      <c r="E32" s="13">
        <v>8</v>
      </c>
      <c r="F32" s="13">
        <v>2</v>
      </c>
      <c r="G32" s="13"/>
      <c r="H32" s="13"/>
      <c r="I32" s="13">
        <v>6</v>
      </c>
      <c r="J32" s="13">
        <v>7</v>
      </c>
      <c r="K32" s="13">
        <v>7</v>
      </c>
      <c r="L32" s="13">
        <v>4</v>
      </c>
      <c r="M32" s="13"/>
      <c r="N32" s="13">
        <v>5</v>
      </c>
      <c r="O32" s="13">
        <v>2</v>
      </c>
    </row>
    <row r="33" spans="1:15" ht="30" customHeight="1">
      <c r="A33" s="16" t="s">
        <v>1038</v>
      </c>
      <c r="B33" s="16" t="s">
        <v>1037</v>
      </c>
      <c r="C33" s="14">
        <v>2</v>
      </c>
      <c r="D33" s="13">
        <v>45</v>
      </c>
      <c r="E33" s="13">
        <v>7</v>
      </c>
      <c r="F33" s="13">
        <v>3</v>
      </c>
      <c r="G33" s="13"/>
      <c r="H33" s="13"/>
      <c r="I33" s="13">
        <v>3</v>
      </c>
      <c r="J33" s="13">
        <v>7</v>
      </c>
      <c r="K33" s="13">
        <v>7</v>
      </c>
      <c r="L33" s="13">
        <v>4</v>
      </c>
      <c r="M33" s="13"/>
      <c r="N33" s="13">
        <v>7</v>
      </c>
      <c r="O33" s="13"/>
    </row>
    <row r="34" spans="1:15" ht="30" customHeight="1">
      <c r="A34" s="15" t="s">
        <v>1036</v>
      </c>
      <c r="B34" s="47" t="s">
        <v>1035</v>
      </c>
      <c r="C34" s="14">
        <v>43</v>
      </c>
      <c r="D34" s="13">
        <v>3198</v>
      </c>
      <c r="E34" s="13">
        <v>1463</v>
      </c>
      <c r="F34" s="13">
        <v>549</v>
      </c>
      <c r="G34" s="13">
        <v>169</v>
      </c>
      <c r="H34" s="13">
        <v>431</v>
      </c>
      <c r="I34" s="13">
        <v>652</v>
      </c>
      <c r="J34" s="13">
        <v>936</v>
      </c>
      <c r="K34" s="13">
        <v>1059</v>
      </c>
      <c r="L34" s="13">
        <v>739</v>
      </c>
      <c r="M34" s="13">
        <v>440</v>
      </c>
      <c r="N34" s="13">
        <v>371</v>
      </c>
      <c r="O34" s="13">
        <v>248</v>
      </c>
    </row>
    <row r="35" spans="1:15" ht="18" customHeight="1">
      <c r="A35" s="15" t="s">
        <v>1034</v>
      </c>
      <c r="B35" s="46" t="s">
        <v>1033</v>
      </c>
      <c r="C35" s="14">
        <v>56</v>
      </c>
      <c r="D35" s="13">
        <v>6557</v>
      </c>
      <c r="E35" s="13">
        <v>4062</v>
      </c>
      <c r="F35" s="13">
        <v>2049</v>
      </c>
      <c r="G35" s="13">
        <v>474</v>
      </c>
      <c r="H35" s="13">
        <v>1044</v>
      </c>
      <c r="I35" s="13">
        <v>1765</v>
      </c>
      <c r="J35" s="13">
        <v>2128</v>
      </c>
      <c r="K35" s="13">
        <v>2885</v>
      </c>
      <c r="L35" s="13">
        <v>1226</v>
      </c>
      <c r="M35" s="13">
        <v>424</v>
      </c>
      <c r="N35" s="13">
        <v>1008</v>
      </c>
      <c r="O35" s="13">
        <v>1453</v>
      </c>
    </row>
    <row r="36" spans="1:15" ht="18" customHeight="1">
      <c r="A36" s="15" t="s">
        <v>1032</v>
      </c>
      <c r="B36" s="46" t="s">
        <v>1031</v>
      </c>
      <c r="C36" s="14">
        <v>4</v>
      </c>
      <c r="D36" s="13">
        <v>172</v>
      </c>
      <c r="E36" s="13">
        <v>74</v>
      </c>
      <c r="F36" s="13">
        <v>33</v>
      </c>
      <c r="G36" s="13"/>
      <c r="H36" s="13">
        <v>4</v>
      </c>
      <c r="I36" s="13">
        <v>31</v>
      </c>
      <c r="J36" s="13">
        <v>71</v>
      </c>
      <c r="K36" s="13">
        <v>72</v>
      </c>
      <c r="L36" s="13">
        <v>38</v>
      </c>
      <c r="M36" s="13"/>
      <c r="N36" s="13"/>
      <c r="O36" s="13">
        <v>72</v>
      </c>
    </row>
    <row r="37" spans="1:15" ht="18" customHeight="1">
      <c r="A37" s="15" t="s">
        <v>1030</v>
      </c>
      <c r="B37" s="46" t="s">
        <v>1029</v>
      </c>
      <c r="C37" s="14">
        <v>1</v>
      </c>
      <c r="D37" s="13">
        <v>103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8" customHeight="1">
      <c r="A38" s="15" t="s">
        <v>1028</v>
      </c>
      <c r="B38" s="46" t="s">
        <v>1027</v>
      </c>
      <c r="C38" s="14">
        <v>6</v>
      </c>
      <c r="D38" s="13">
        <v>224</v>
      </c>
      <c r="E38" s="13">
        <v>67</v>
      </c>
      <c r="F38" s="13">
        <v>8</v>
      </c>
      <c r="G38" s="13">
        <v>4</v>
      </c>
      <c r="H38" s="13">
        <v>8</v>
      </c>
      <c r="I38" s="13">
        <v>43</v>
      </c>
      <c r="J38" s="13">
        <v>61</v>
      </c>
      <c r="K38" s="13">
        <v>65</v>
      </c>
      <c r="L38" s="13">
        <v>30</v>
      </c>
      <c r="M38" s="13">
        <v>12</v>
      </c>
      <c r="N38" s="13">
        <v>4</v>
      </c>
      <c r="O38" s="13">
        <v>49</v>
      </c>
    </row>
    <row r="39" spans="1:15" ht="18" customHeight="1">
      <c r="A39" s="15" t="s">
        <v>1026</v>
      </c>
      <c r="B39" s="46" t="s">
        <v>1025</v>
      </c>
      <c r="C39" s="14">
        <v>22</v>
      </c>
      <c r="D39" s="13">
        <v>1299</v>
      </c>
      <c r="E39" s="13">
        <v>46</v>
      </c>
      <c r="F39" s="13">
        <v>15</v>
      </c>
      <c r="G39" s="13">
        <v>1</v>
      </c>
      <c r="H39" s="13">
        <v>7</v>
      </c>
      <c r="I39" s="13">
        <v>37</v>
      </c>
      <c r="J39" s="13">
        <v>28</v>
      </c>
      <c r="K39" s="13">
        <v>40</v>
      </c>
      <c r="L39" s="13">
        <v>27</v>
      </c>
      <c r="M39" s="13"/>
      <c r="N39" s="13">
        <v>2</v>
      </c>
      <c r="O39" s="13">
        <v>38</v>
      </c>
    </row>
    <row r="40" spans="1:15" ht="18" customHeight="1">
      <c r="A40" s="15" t="s">
        <v>1024</v>
      </c>
      <c r="B40" s="46" t="s">
        <v>1023</v>
      </c>
      <c r="C40" s="14">
        <v>5</v>
      </c>
      <c r="D40" s="13">
        <v>216</v>
      </c>
      <c r="E40" s="13">
        <v>30</v>
      </c>
      <c r="F40" s="13">
        <v>6</v>
      </c>
      <c r="G40" s="13"/>
      <c r="H40" s="13"/>
      <c r="I40" s="13">
        <v>17</v>
      </c>
      <c r="J40" s="13">
        <v>30</v>
      </c>
      <c r="K40" s="13">
        <v>30</v>
      </c>
      <c r="L40" s="13">
        <v>12</v>
      </c>
      <c r="M40" s="13"/>
      <c r="N40" s="13"/>
      <c r="O40" s="13">
        <v>30</v>
      </c>
    </row>
    <row r="41" spans="1:15" ht="18" customHeight="1">
      <c r="A41" s="15" t="s">
        <v>1022</v>
      </c>
      <c r="B41" s="46" t="s">
        <v>1021</v>
      </c>
      <c r="C41" s="14">
        <v>3</v>
      </c>
      <c r="D41" s="13">
        <v>292</v>
      </c>
      <c r="E41" s="13">
        <v>143</v>
      </c>
      <c r="F41" s="13">
        <v>43</v>
      </c>
      <c r="G41" s="13">
        <v>4</v>
      </c>
      <c r="H41" s="13">
        <v>32</v>
      </c>
      <c r="I41" s="13">
        <v>93</v>
      </c>
      <c r="J41" s="13">
        <v>121</v>
      </c>
      <c r="K41" s="13">
        <v>132</v>
      </c>
      <c r="L41" s="13">
        <v>69</v>
      </c>
      <c r="M41" s="13"/>
      <c r="N41" s="13"/>
      <c r="O41" s="13">
        <v>132</v>
      </c>
    </row>
    <row r="42" spans="1:15" ht="18" customHeight="1">
      <c r="A42" s="15" t="s">
        <v>1020</v>
      </c>
      <c r="B42" s="46" t="s">
        <v>1019</v>
      </c>
      <c r="C42" s="14">
        <v>3</v>
      </c>
      <c r="D42" s="13">
        <v>90</v>
      </c>
      <c r="E42" s="13">
        <v>34</v>
      </c>
      <c r="F42" s="13">
        <v>8</v>
      </c>
      <c r="G42" s="13">
        <v>3</v>
      </c>
      <c r="H42" s="13">
        <v>8</v>
      </c>
      <c r="I42" s="13">
        <v>20</v>
      </c>
      <c r="J42" s="13">
        <v>32</v>
      </c>
      <c r="K42" s="13">
        <v>34</v>
      </c>
      <c r="L42" s="13">
        <v>25</v>
      </c>
      <c r="M42" s="13"/>
      <c r="N42" s="13"/>
      <c r="O42" s="13">
        <v>34</v>
      </c>
    </row>
    <row r="43" spans="1:15" ht="18" customHeight="1">
      <c r="A43" s="15" t="s">
        <v>1018</v>
      </c>
      <c r="B43" s="46" t="s">
        <v>1017</v>
      </c>
      <c r="C43" s="14">
        <v>31</v>
      </c>
      <c r="D43" s="13">
        <v>2716</v>
      </c>
      <c r="E43" s="13">
        <v>168</v>
      </c>
      <c r="F43" s="13">
        <v>14</v>
      </c>
      <c r="G43" s="13">
        <v>27</v>
      </c>
      <c r="H43" s="13">
        <v>63</v>
      </c>
      <c r="I43" s="13">
        <v>70</v>
      </c>
      <c r="J43" s="13">
        <v>54</v>
      </c>
      <c r="K43" s="13">
        <v>72</v>
      </c>
      <c r="L43" s="13">
        <v>43</v>
      </c>
      <c r="M43" s="13"/>
      <c r="N43" s="13"/>
      <c r="O43" s="13">
        <v>72</v>
      </c>
    </row>
    <row r="44" spans="1:15" ht="18" customHeight="1">
      <c r="A44" s="15" t="s">
        <v>1016</v>
      </c>
      <c r="B44" s="46" t="s">
        <v>1015</v>
      </c>
      <c r="C44" s="14">
        <v>81</v>
      </c>
      <c r="D44" s="13">
        <v>5676</v>
      </c>
      <c r="E44" s="13">
        <v>1844</v>
      </c>
      <c r="F44" s="13">
        <v>433</v>
      </c>
      <c r="G44" s="13">
        <v>83</v>
      </c>
      <c r="H44" s="13">
        <v>348</v>
      </c>
      <c r="I44" s="13">
        <v>1182</v>
      </c>
      <c r="J44" s="13">
        <v>1038</v>
      </c>
      <c r="K44" s="13">
        <v>1350</v>
      </c>
      <c r="L44" s="13">
        <v>648</v>
      </c>
      <c r="M44" s="13"/>
      <c r="N44" s="13">
        <v>96</v>
      </c>
      <c r="O44" s="13">
        <v>1254</v>
      </c>
    </row>
    <row r="45" spans="1:15" ht="18" customHeight="1">
      <c r="A45" s="15" t="s">
        <v>1014</v>
      </c>
      <c r="B45" s="46" t="s">
        <v>1013</v>
      </c>
      <c r="C45" s="14">
        <v>5</v>
      </c>
      <c r="D45" s="13">
        <v>343</v>
      </c>
      <c r="E45" s="13">
        <v>100</v>
      </c>
      <c r="F45" s="13">
        <v>32</v>
      </c>
      <c r="G45" s="13">
        <v>1</v>
      </c>
      <c r="H45" s="13">
        <v>4</v>
      </c>
      <c r="I45" s="13">
        <v>67</v>
      </c>
      <c r="J45" s="13">
        <v>60</v>
      </c>
      <c r="K45" s="13">
        <v>79</v>
      </c>
      <c r="L45" s="13">
        <v>48</v>
      </c>
      <c r="M45" s="13"/>
      <c r="N45" s="13">
        <v>4</v>
      </c>
      <c r="O45" s="13">
        <v>75</v>
      </c>
    </row>
    <row r="46" spans="1:15" ht="18" customHeight="1">
      <c r="A46" s="15" t="s">
        <v>1012</v>
      </c>
      <c r="B46" s="46" t="s">
        <v>1011</v>
      </c>
      <c r="C46" s="14">
        <v>6</v>
      </c>
      <c r="D46" s="13">
        <v>354</v>
      </c>
      <c r="E46" s="13">
        <v>55</v>
      </c>
      <c r="F46" s="13">
        <v>11</v>
      </c>
      <c r="G46" s="13">
        <v>13</v>
      </c>
      <c r="H46" s="13">
        <v>27</v>
      </c>
      <c r="I46" s="13">
        <v>11</v>
      </c>
      <c r="J46" s="13">
        <v>48</v>
      </c>
      <c r="K46" s="13">
        <v>51</v>
      </c>
      <c r="L46" s="13">
        <v>42</v>
      </c>
      <c r="M46" s="13">
        <v>10</v>
      </c>
      <c r="N46" s="13">
        <v>24</v>
      </c>
      <c r="O46" s="13">
        <v>17</v>
      </c>
    </row>
    <row r="47" spans="1:15" ht="30" customHeight="1">
      <c r="A47" s="16" t="s">
        <v>1010</v>
      </c>
      <c r="B47" s="47" t="s">
        <v>1009</v>
      </c>
      <c r="C47" s="14">
        <v>23</v>
      </c>
      <c r="D47" s="13">
        <v>1631</v>
      </c>
      <c r="E47" s="13">
        <v>539</v>
      </c>
      <c r="F47" s="13">
        <v>165</v>
      </c>
      <c r="G47" s="13">
        <v>112</v>
      </c>
      <c r="H47" s="13">
        <v>163</v>
      </c>
      <c r="I47" s="13">
        <v>130</v>
      </c>
      <c r="J47" s="13">
        <v>338</v>
      </c>
      <c r="K47" s="13">
        <v>485</v>
      </c>
      <c r="L47" s="13">
        <v>222</v>
      </c>
      <c r="M47" s="13">
        <v>81</v>
      </c>
      <c r="N47" s="13">
        <v>356</v>
      </c>
      <c r="O47" s="13">
        <v>48</v>
      </c>
    </row>
    <row r="48" spans="1:15" ht="30" customHeight="1">
      <c r="A48" s="15" t="s">
        <v>1008</v>
      </c>
      <c r="B48" s="47" t="s">
        <v>1007</v>
      </c>
      <c r="C48" s="14">
        <v>16</v>
      </c>
      <c r="D48" s="13">
        <v>1197</v>
      </c>
      <c r="E48" s="13">
        <v>354</v>
      </c>
      <c r="F48" s="13">
        <v>62</v>
      </c>
      <c r="G48" s="13">
        <v>31</v>
      </c>
      <c r="H48" s="13">
        <v>132</v>
      </c>
      <c r="I48" s="13">
        <v>147</v>
      </c>
      <c r="J48" s="13">
        <v>284</v>
      </c>
      <c r="K48" s="13">
        <v>334</v>
      </c>
      <c r="L48" s="13">
        <v>175</v>
      </c>
      <c r="M48" s="13">
        <v>2</v>
      </c>
      <c r="N48" s="13">
        <v>97</v>
      </c>
      <c r="O48" s="13">
        <v>235</v>
      </c>
    </row>
    <row r="49" spans="1:15" ht="18" customHeight="1">
      <c r="A49" s="15" t="s">
        <v>1006</v>
      </c>
      <c r="B49" s="46" t="s">
        <v>1005</v>
      </c>
      <c r="C49" s="14">
        <v>13</v>
      </c>
      <c r="D49" s="13">
        <v>259</v>
      </c>
      <c r="E49" s="13">
        <v>19</v>
      </c>
      <c r="F49" s="13">
        <v>9</v>
      </c>
      <c r="G49" s="13"/>
      <c r="H49" s="13">
        <v>1</v>
      </c>
      <c r="I49" s="13">
        <v>4</v>
      </c>
      <c r="J49" s="13">
        <v>14</v>
      </c>
      <c r="K49" s="13">
        <v>17</v>
      </c>
      <c r="L49" s="13">
        <v>7</v>
      </c>
      <c r="M49" s="13"/>
      <c r="N49" s="13"/>
      <c r="O49" s="13">
        <v>17</v>
      </c>
    </row>
    <row r="50" spans="1:15" ht="30" customHeight="1">
      <c r="A50" s="15" t="s">
        <v>1004</v>
      </c>
      <c r="B50" s="47" t="s">
        <v>1003</v>
      </c>
      <c r="C50" s="18">
        <v>13</v>
      </c>
      <c r="D50" s="17">
        <v>2125</v>
      </c>
      <c r="E50" s="17">
        <v>986</v>
      </c>
      <c r="F50" s="17">
        <v>352</v>
      </c>
      <c r="G50" s="17">
        <v>265</v>
      </c>
      <c r="H50" s="17">
        <v>338</v>
      </c>
      <c r="I50" s="17">
        <v>285</v>
      </c>
      <c r="J50" s="17">
        <v>559</v>
      </c>
      <c r="K50" s="17">
        <v>743</v>
      </c>
      <c r="L50" s="17">
        <v>457</v>
      </c>
      <c r="M50" s="17">
        <v>100</v>
      </c>
      <c r="N50" s="17">
        <v>246</v>
      </c>
      <c r="O50" s="17">
        <v>397</v>
      </c>
    </row>
    <row r="51" spans="1:15" ht="30" customHeight="1">
      <c r="A51" s="15" t="s">
        <v>1002</v>
      </c>
      <c r="B51" s="47" t="s">
        <v>1001</v>
      </c>
      <c r="C51" s="14">
        <v>10</v>
      </c>
      <c r="D51" s="13">
        <v>1913</v>
      </c>
      <c r="E51" s="13">
        <v>948</v>
      </c>
      <c r="F51" s="13">
        <v>336</v>
      </c>
      <c r="G51" s="13">
        <v>264</v>
      </c>
      <c r="H51" s="13">
        <v>330</v>
      </c>
      <c r="I51" s="13">
        <v>268</v>
      </c>
      <c r="J51" s="13">
        <v>531</v>
      </c>
      <c r="K51" s="13">
        <v>710</v>
      </c>
      <c r="L51" s="13">
        <v>439</v>
      </c>
      <c r="M51" s="13">
        <v>100</v>
      </c>
      <c r="N51" s="13">
        <v>242</v>
      </c>
      <c r="O51" s="13">
        <v>368</v>
      </c>
    </row>
    <row r="52" spans="1:15" ht="18" customHeight="1">
      <c r="A52" s="15" t="s">
        <v>1000</v>
      </c>
      <c r="B52" s="46" t="s">
        <v>999</v>
      </c>
      <c r="C52" s="14">
        <v>1</v>
      </c>
      <c r="D52" s="13">
        <v>153</v>
      </c>
      <c r="E52" s="13">
        <v>20</v>
      </c>
      <c r="F52" s="13">
        <v>9</v>
      </c>
      <c r="G52" s="13">
        <v>1</v>
      </c>
      <c r="H52" s="13">
        <v>5</v>
      </c>
      <c r="I52" s="13">
        <v>7</v>
      </c>
      <c r="J52" s="13">
        <v>11</v>
      </c>
      <c r="K52" s="13">
        <v>15</v>
      </c>
      <c r="L52" s="13">
        <v>10</v>
      </c>
      <c r="M52" s="13"/>
      <c r="N52" s="13">
        <v>4</v>
      </c>
      <c r="O52" s="13">
        <v>11</v>
      </c>
    </row>
    <row r="53" spans="1:15" ht="18" customHeight="1">
      <c r="A53" s="15" t="s">
        <v>998</v>
      </c>
      <c r="B53" s="46" t="s">
        <v>997</v>
      </c>
      <c r="C53" s="14">
        <v>2</v>
      </c>
      <c r="D53" s="13">
        <v>59</v>
      </c>
      <c r="E53" s="13">
        <v>18</v>
      </c>
      <c r="F53" s="13">
        <v>7</v>
      </c>
      <c r="G53" s="13"/>
      <c r="H53" s="13">
        <v>3</v>
      </c>
      <c r="I53" s="13">
        <v>10</v>
      </c>
      <c r="J53" s="13">
        <v>17</v>
      </c>
      <c r="K53" s="13">
        <v>18</v>
      </c>
      <c r="L53" s="13">
        <v>8</v>
      </c>
      <c r="M53" s="13"/>
      <c r="N53" s="13"/>
      <c r="O53" s="13">
        <v>18</v>
      </c>
    </row>
    <row r="54" spans="1:15" ht="18" customHeight="1">
      <c r="A54" s="15" t="s">
        <v>996</v>
      </c>
      <c r="B54" s="46" t="s">
        <v>995</v>
      </c>
      <c r="C54" s="18">
        <v>51</v>
      </c>
      <c r="D54" s="17">
        <v>5977</v>
      </c>
      <c r="E54" s="17">
        <v>1095</v>
      </c>
      <c r="F54" s="17">
        <v>269</v>
      </c>
      <c r="G54" s="17">
        <v>97</v>
      </c>
      <c r="H54" s="17">
        <v>360</v>
      </c>
      <c r="I54" s="17">
        <v>557</v>
      </c>
      <c r="J54" s="17">
        <v>622</v>
      </c>
      <c r="K54" s="17">
        <v>770</v>
      </c>
      <c r="L54" s="17">
        <v>452</v>
      </c>
      <c r="M54" s="17">
        <v>6</v>
      </c>
      <c r="N54" s="17">
        <v>185</v>
      </c>
      <c r="O54" s="17">
        <v>579</v>
      </c>
    </row>
    <row r="55" spans="1:15" ht="18" customHeight="1">
      <c r="A55" s="15" t="s">
        <v>994</v>
      </c>
      <c r="B55" s="46" t="s">
        <v>993</v>
      </c>
      <c r="C55" s="14">
        <v>44</v>
      </c>
      <c r="D55" s="13">
        <v>5784</v>
      </c>
      <c r="E55" s="13">
        <v>1046</v>
      </c>
      <c r="F55" s="13">
        <v>257</v>
      </c>
      <c r="G55" s="13">
        <v>93</v>
      </c>
      <c r="H55" s="13">
        <v>350</v>
      </c>
      <c r="I55" s="13">
        <v>533</v>
      </c>
      <c r="J55" s="13">
        <v>586</v>
      </c>
      <c r="K55" s="13">
        <v>729</v>
      </c>
      <c r="L55" s="13">
        <v>420</v>
      </c>
      <c r="M55" s="13">
        <v>6</v>
      </c>
      <c r="N55" s="13">
        <v>185</v>
      </c>
      <c r="O55" s="13">
        <v>538</v>
      </c>
    </row>
    <row r="56" spans="1:15" ht="18" customHeight="1">
      <c r="A56" s="15" t="s">
        <v>992</v>
      </c>
      <c r="B56" s="46" t="s">
        <v>991</v>
      </c>
      <c r="C56" s="14">
        <v>1</v>
      </c>
      <c r="D56" s="13">
        <v>20</v>
      </c>
      <c r="E56" s="13">
        <v>5</v>
      </c>
      <c r="F56" s="13"/>
      <c r="G56" s="13"/>
      <c r="H56" s="13"/>
      <c r="I56" s="13">
        <v>4</v>
      </c>
      <c r="J56" s="13">
        <v>5</v>
      </c>
      <c r="K56" s="13">
        <v>5</v>
      </c>
      <c r="L56" s="13">
        <v>1</v>
      </c>
      <c r="M56" s="13"/>
      <c r="N56" s="13"/>
      <c r="O56" s="13">
        <v>5</v>
      </c>
    </row>
    <row r="57" spans="1:15" ht="18" customHeight="1">
      <c r="A57" s="15" t="s">
        <v>990</v>
      </c>
      <c r="B57" s="46" t="s">
        <v>989</v>
      </c>
      <c r="C57" s="14">
        <v>3</v>
      </c>
      <c r="D57" s="13">
        <v>36</v>
      </c>
      <c r="E57" s="13">
        <v>14</v>
      </c>
      <c r="F57" s="13">
        <v>2</v>
      </c>
      <c r="G57" s="13"/>
      <c r="H57" s="13"/>
      <c r="I57" s="13">
        <v>5</v>
      </c>
      <c r="J57" s="13">
        <v>7</v>
      </c>
      <c r="K57" s="13">
        <v>9</v>
      </c>
      <c r="L57" s="13">
        <v>5</v>
      </c>
      <c r="M57" s="13"/>
      <c r="N57" s="13"/>
      <c r="O57" s="13">
        <v>9</v>
      </c>
    </row>
    <row r="58" spans="1:15" ht="18" customHeight="1">
      <c r="A58" s="15" t="s">
        <v>988</v>
      </c>
      <c r="B58" s="46" t="s">
        <v>987</v>
      </c>
      <c r="C58" s="14">
        <v>3</v>
      </c>
      <c r="D58" s="13">
        <v>137</v>
      </c>
      <c r="E58" s="13">
        <v>30</v>
      </c>
      <c r="F58" s="13">
        <v>10</v>
      </c>
      <c r="G58" s="13">
        <v>4</v>
      </c>
      <c r="H58" s="13">
        <v>10</v>
      </c>
      <c r="I58" s="13">
        <v>15</v>
      </c>
      <c r="J58" s="13">
        <v>24</v>
      </c>
      <c r="K58" s="13">
        <v>27</v>
      </c>
      <c r="L58" s="13">
        <v>26</v>
      </c>
      <c r="M58" s="13"/>
      <c r="N58" s="13"/>
      <c r="O58" s="13">
        <v>27</v>
      </c>
    </row>
    <row r="59" spans="1:15" ht="18" customHeight="1">
      <c r="A59" s="15" t="s">
        <v>986</v>
      </c>
      <c r="B59" s="46" t="s">
        <v>985</v>
      </c>
      <c r="C59" s="18">
        <v>23</v>
      </c>
      <c r="D59" s="17">
        <v>3247</v>
      </c>
      <c r="E59" s="17">
        <v>1185</v>
      </c>
      <c r="F59" s="17">
        <v>341</v>
      </c>
      <c r="G59" s="17">
        <v>145</v>
      </c>
      <c r="H59" s="17">
        <v>461</v>
      </c>
      <c r="I59" s="17">
        <v>474</v>
      </c>
      <c r="J59" s="17">
        <v>870</v>
      </c>
      <c r="K59" s="17">
        <v>1022</v>
      </c>
      <c r="L59" s="17">
        <v>749</v>
      </c>
      <c r="M59" s="17">
        <v>1</v>
      </c>
      <c r="N59" s="17">
        <v>76</v>
      </c>
      <c r="O59" s="17">
        <v>945</v>
      </c>
    </row>
    <row r="60" spans="1:15" ht="18" customHeight="1">
      <c r="A60" s="15" t="s">
        <v>984</v>
      </c>
      <c r="B60" s="46" t="s">
        <v>983</v>
      </c>
      <c r="C60" s="14">
        <v>4</v>
      </c>
      <c r="D60" s="13">
        <v>402</v>
      </c>
      <c r="E60" s="13">
        <v>84</v>
      </c>
      <c r="F60" s="13">
        <v>11</v>
      </c>
      <c r="G60" s="13">
        <v>1</v>
      </c>
      <c r="H60" s="13">
        <v>13</v>
      </c>
      <c r="I60" s="13">
        <v>56</v>
      </c>
      <c r="J60" s="13">
        <v>78</v>
      </c>
      <c r="K60" s="13">
        <v>79</v>
      </c>
      <c r="L60" s="13">
        <v>63</v>
      </c>
      <c r="M60" s="13"/>
      <c r="N60" s="13"/>
      <c r="O60" s="13">
        <v>79</v>
      </c>
    </row>
    <row r="61" spans="1:15" ht="18" customHeight="1">
      <c r="A61" s="15" t="s">
        <v>982</v>
      </c>
      <c r="B61" s="46" t="s">
        <v>981</v>
      </c>
      <c r="C61" s="14">
        <v>8</v>
      </c>
      <c r="D61" s="13">
        <v>1617</v>
      </c>
      <c r="E61" s="13">
        <v>669</v>
      </c>
      <c r="F61" s="13">
        <v>206</v>
      </c>
      <c r="G61" s="13">
        <v>86</v>
      </c>
      <c r="H61" s="13">
        <v>248</v>
      </c>
      <c r="I61" s="13">
        <v>271</v>
      </c>
      <c r="J61" s="13">
        <v>527</v>
      </c>
      <c r="K61" s="13">
        <v>600</v>
      </c>
      <c r="L61" s="13">
        <v>497</v>
      </c>
      <c r="M61" s="13">
        <v>1</v>
      </c>
      <c r="N61" s="13">
        <v>51</v>
      </c>
      <c r="O61" s="13">
        <v>548</v>
      </c>
    </row>
    <row r="62" spans="1:15" ht="18" customHeight="1">
      <c r="A62" s="15" t="s">
        <v>980</v>
      </c>
      <c r="B62" s="46" t="s">
        <v>979</v>
      </c>
      <c r="C62" s="14">
        <v>6</v>
      </c>
      <c r="D62" s="13">
        <v>435</v>
      </c>
      <c r="E62" s="13">
        <v>224</v>
      </c>
      <c r="F62" s="13">
        <v>45</v>
      </c>
      <c r="G62" s="13">
        <v>18</v>
      </c>
      <c r="H62" s="13">
        <v>113</v>
      </c>
      <c r="I62" s="13">
        <v>81</v>
      </c>
      <c r="J62" s="13">
        <v>90</v>
      </c>
      <c r="K62" s="13">
        <v>152</v>
      </c>
      <c r="L62" s="13">
        <v>83</v>
      </c>
      <c r="M62" s="13"/>
      <c r="N62" s="13"/>
      <c r="O62" s="13">
        <v>152</v>
      </c>
    </row>
    <row r="63" spans="1:15" ht="18" customHeight="1">
      <c r="A63" s="15" t="s">
        <v>978</v>
      </c>
      <c r="B63" s="46" t="s">
        <v>977</v>
      </c>
      <c r="C63" s="14">
        <v>3</v>
      </c>
      <c r="D63" s="13">
        <v>429</v>
      </c>
      <c r="E63" s="13">
        <v>88</v>
      </c>
      <c r="F63" s="13">
        <v>26</v>
      </c>
      <c r="G63" s="13">
        <v>10</v>
      </c>
      <c r="H63" s="13">
        <v>38</v>
      </c>
      <c r="I63" s="13">
        <v>33</v>
      </c>
      <c r="J63" s="13">
        <v>65</v>
      </c>
      <c r="K63" s="13">
        <v>76</v>
      </c>
      <c r="L63" s="13">
        <v>63</v>
      </c>
      <c r="M63" s="13"/>
      <c r="N63" s="13">
        <v>5</v>
      </c>
      <c r="O63" s="13">
        <v>71</v>
      </c>
    </row>
    <row r="64" spans="1:15" ht="18" customHeight="1">
      <c r="A64" s="15" t="s">
        <v>976</v>
      </c>
      <c r="B64" s="46" t="s">
        <v>975</v>
      </c>
      <c r="C64" s="14">
        <v>1</v>
      </c>
      <c r="D64" s="13">
        <v>195</v>
      </c>
      <c r="E64" s="13">
        <v>120</v>
      </c>
      <c r="F64" s="13">
        <v>53</v>
      </c>
      <c r="G64" s="13">
        <v>30</v>
      </c>
      <c r="H64" s="13">
        <v>49</v>
      </c>
      <c r="I64" s="13">
        <v>33</v>
      </c>
      <c r="J64" s="13">
        <v>110</v>
      </c>
      <c r="K64" s="13">
        <v>115</v>
      </c>
      <c r="L64" s="13">
        <v>43</v>
      </c>
      <c r="M64" s="13"/>
      <c r="N64" s="13">
        <v>20</v>
      </c>
      <c r="O64" s="13">
        <v>95</v>
      </c>
    </row>
    <row r="65" spans="1:15" ht="30" customHeight="1">
      <c r="A65" s="15" t="s">
        <v>974</v>
      </c>
      <c r="B65" s="47" t="s">
        <v>973</v>
      </c>
      <c r="C65" s="14">
        <v>1</v>
      </c>
      <c r="D65" s="13">
        <v>169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30" customHeight="1">
      <c r="A66" s="15" t="s">
        <v>972</v>
      </c>
      <c r="B66" s="47" t="s">
        <v>971</v>
      </c>
      <c r="C66" s="18">
        <v>43</v>
      </c>
      <c r="D66" s="17">
        <v>3557</v>
      </c>
      <c r="E66" s="17">
        <v>2604</v>
      </c>
      <c r="F66" s="17">
        <v>831</v>
      </c>
      <c r="G66" s="17">
        <v>301</v>
      </c>
      <c r="H66" s="17">
        <v>913</v>
      </c>
      <c r="I66" s="17">
        <v>1164</v>
      </c>
      <c r="J66" s="17">
        <v>1591</v>
      </c>
      <c r="K66" s="17">
        <v>1773</v>
      </c>
      <c r="L66" s="17">
        <v>1193</v>
      </c>
      <c r="M66" s="17">
        <v>285</v>
      </c>
      <c r="N66" s="17">
        <v>728</v>
      </c>
      <c r="O66" s="17">
        <v>760</v>
      </c>
    </row>
    <row r="67" spans="1:15" ht="30" customHeight="1">
      <c r="A67" s="15" t="s">
        <v>970</v>
      </c>
      <c r="B67" s="47" t="s">
        <v>969</v>
      </c>
      <c r="C67" s="14">
        <v>21</v>
      </c>
      <c r="D67" s="13">
        <v>1737</v>
      </c>
      <c r="E67" s="13">
        <v>644</v>
      </c>
      <c r="F67" s="13">
        <v>233</v>
      </c>
      <c r="G67" s="13">
        <v>47</v>
      </c>
      <c r="H67" s="13">
        <v>200</v>
      </c>
      <c r="I67" s="13">
        <v>318</v>
      </c>
      <c r="J67" s="13">
        <v>482</v>
      </c>
      <c r="K67" s="13">
        <v>562</v>
      </c>
      <c r="L67" s="13">
        <v>290</v>
      </c>
      <c r="M67" s="13"/>
      <c r="N67" s="13">
        <v>34</v>
      </c>
      <c r="O67" s="13">
        <v>528</v>
      </c>
    </row>
    <row r="68" spans="1:15" ht="18" customHeight="1">
      <c r="A68" s="15" t="s">
        <v>968</v>
      </c>
      <c r="B68" s="46" t="s">
        <v>967</v>
      </c>
      <c r="C68" s="14">
        <v>8</v>
      </c>
      <c r="D68" s="13">
        <v>1020</v>
      </c>
      <c r="E68" s="13">
        <v>1725</v>
      </c>
      <c r="F68" s="13">
        <v>538</v>
      </c>
      <c r="G68" s="13">
        <v>243</v>
      </c>
      <c r="H68" s="13">
        <v>629</v>
      </c>
      <c r="I68" s="13">
        <v>732</v>
      </c>
      <c r="J68" s="13">
        <v>939</v>
      </c>
      <c r="K68" s="13">
        <v>1003</v>
      </c>
      <c r="L68" s="13">
        <v>794</v>
      </c>
      <c r="M68" s="13">
        <v>284</v>
      </c>
      <c r="N68" s="13">
        <v>621</v>
      </c>
      <c r="O68" s="13">
        <v>98</v>
      </c>
    </row>
    <row r="69" spans="1:15" ht="18" customHeight="1">
      <c r="A69" s="15" t="s">
        <v>966</v>
      </c>
      <c r="B69" s="46" t="s">
        <v>965</v>
      </c>
      <c r="C69" s="14">
        <v>14</v>
      </c>
      <c r="D69" s="13">
        <v>800</v>
      </c>
      <c r="E69" s="13">
        <v>235</v>
      </c>
      <c r="F69" s="13">
        <v>60</v>
      </c>
      <c r="G69" s="13">
        <v>11</v>
      </c>
      <c r="H69" s="13">
        <v>84</v>
      </c>
      <c r="I69" s="13">
        <v>114</v>
      </c>
      <c r="J69" s="13">
        <v>170</v>
      </c>
      <c r="K69" s="13">
        <v>208</v>
      </c>
      <c r="L69" s="13">
        <v>109</v>
      </c>
      <c r="M69" s="13">
        <v>1</v>
      </c>
      <c r="N69" s="13">
        <v>73</v>
      </c>
      <c r="O69" s="13">
        <v>134</v>
      </c>
    </row>
    <row r="70" spans="1:15" ht="18" customHeight="1">
      <c r="A70" s="15" t="s">
        <v>964</v>
      </c>
      <c r="B70" s="46" t="s">
        <v>963</v>
      </c>
      <c r="C70" s="18">
        <v>2</v>
      </c>
      <c r="D70" s="17">
        <v>50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8" customHeight="1">
      <c r="A71" s="15" t="s">
        <v>962</v>
      </c>
      <c r="B71" s="46" t="s">
        <v>961</v>
      </c>
      <c r="C71" s="14">
        <v>2</v>
      </c>
      <c r="D71" s="13">
        <v>50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8" customHeight="1">
      <c r="A72" s="15" t="s">
        <v>960</v>
      </c>
      <c r="B72" s="46" t="s">
        <v>959</v>
      </c>
      <c r="C72" s="18">
        <v>2</v>
      </c>
      <c r="D72" s="17">
        <v>42</v>
      </c>
      <c r="E72" s="17">
        <v>38</v>
      </c>
      <c r="F72" s="17">
        <v>14</v>
      </c>
      <c r="G72" s="17">
        <v>1</v>
      </c>
      <c r="H72" s="17">
        <v>14</v>
      </c>
      <c r="I72" s="17">
        <v>15</v>
      </c>
      <c r="J72" s="17">
        <v>38</v>
      </c>
      <c r="K72" s="17">
        <v>38</v>
      </c>
      <c r="L72" s="17">
        <v>34</v>
      </c>
      <c r="M72" s="17"/>
      <c r="N72" s="17">
        <v>38</v>
      </c>
      <c r="O72" s="17"/>
    </row>
    <row r="73" spans="1:15" ht="18" customHeight="1">
      <c r="A73" s="15" t="s">
        <v>958</v>
      </c>
      <c r="B73" s="46" t="s">
        <v>957</v>
      </c>
      <c r="C73" s="14">
        <v>2</v>
      </c>
      <c r="D73" s="13">
        <v>42</v>
      </c>
      <c r="E73" s="13">
        <v>38</v>
      </c>
      <c r="F73" s="13">
        <v>14</v>
      </c>
      <c r="G73" s="13">
        <v>1</v>
      </c>
      <c r="H73" s="13">
        <v>14</v>
      </c>
      <c r="I73" s="13">
        <v>15</v>
      </c>
      <c r="J73" s="13">
        <v>38</v>
      </c>
      <c r="K73" s="13">
        <v>38</v>
      </c>
      <c r="L73" s="13">
        <v>34</v>
      </c>
      <c r="M73" s="13"/>
      <c r="N73" s="13">
        <v>38</v>
      </c>
      <c r="O73" s="13"/>
    </row>
    <row r="74" spans="1:15" ht="18" customHeight="1">
      <c r="A74" s="15" t="s">
        <v>956</v>
      </c>
      <c r="B74" s="46" t="s">
        <v>955</v>
      </c>
      <c r="C74" s="18">
        <v>2</v>
      </c>
      <c r="D74" s="17">
        <v>60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ht="18" customHeight="1">
      <c r="A75" s="15" t="s">
        <v>954</v>
      </c>
      <c r="B75" s="46" t="s">
        <v>953</v>
      </c>
      <c r="C75" s="14">
        <v>2</v>
      </c>
      <c r="D75" s="13">
        <v>60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8" customHeight="1">
      <c r="A76" s="15" t="s">
        <v>952</v>
      </c>
      <c r="B76" s="46" t="s">
        <v>951</v>
      </c>
      <c r="C76" s="18">
        <v>10</v>
      </c>
      <c r="D76" s="17">
        <v>317</v>
      </c>
      <c r="E76" s="17">
        <v>23</v>
      </c>
      <c r="F76" s="17">
        <v>10</v>
      </c>
      <c r="G76" s="17"/>
      <c r="H76" s="17">
        <v>3</v>
      </c>
      <c r="I76" s="17">
        <v>13</v>
      </c>
      <c r="J76" s="17">
        <v>16</v>
      </c>
      <c r="K76" s="17">
        <v>21</v>
      </c>
      <c r="L76" s="17">
        <v>7</v>
      </c>
      <c r="M76" s="17"/>
      <c r="N76" s="17">
        <v>15</v>
      </c>
      <c r="O76" s="17">
        <v>6</v>
      </c>
    </row>
    <row r="77" spans="1:15" ht="18" customHeight="1">
      <c r="A77" s="15" t="s">
        <v>950</v>
      </c>
      <c r="B77" s="46" t="s">
        <v>949</v>
      </c>
      <c r="C77" s="14">
        <v>10</v>
      </c>
      <c r="D77" s="13">
        <v>317</v>
      </c>
      <c r="E77" s="13">
        <v>23</v>
      </c>
      <c r="F77" s="13">
        <v>10</v>
      </c>
      <c r="G77" s="13"/>
      <c r="H77" s="13">
        <v>3</v>
      </c>
      <c r="I77" s="13">
        <v>13</v>
      </c>
      <c r="J77" s="13">
        <v>16</v>
      </c>
      <c r="K77" s="13">
        <v>21</v>
      </c>
      <c r="L77" s="13">
        <v>7</v>
      </c>
      <c r="M77" s="13"/>
      <c r="N77" s="13">
        <v>15</v>
      </c>
      <c r="O77" s="13">
        <v>6</v>
      </c>
    </row>
    <row r="78" spans="1:15" ht="30" customHeight="1">
      <c r="A78" s="15" t="s">
        <v>948</v>
      </c>
      <c r="B78" s="47" t="s">
        <v>947</v>
      </c>
      <c r="C78" s="18">
        <v>1192</v>
      </c>
      <c r="D78" s="17">
        <v>417589</v>
      </c>
      <c r="E78" s="17">
        <v>239976</v>
      </c>
      <c r="F78" s="17">
        <v>72054</v>
      </c>
      <c r="G78" s="17">
        <v>26411</v>
      </c>
      <c r="H78" s="17">
        <v>60857</v>
      </c>
      <c r="I78" s="17">
        <v>99441</v>
      </c>
      <c r="J78" s="17">
        <v>193062</v>
      </c>
      <c r="K78" s="17">
        <v>208440</v>
      </c>
      <c r="L78" s="17">
        <v>133455</v>
      </c>
      <c r="M78" s="17">
        <v>34260</v>
      </c>
      <c r="N78" s="17">
        <v>83459</v>
      </c>
      <c r="O78" s="17">
        <v>90721</v>
      </c>
    </row>
    <row r="79" spans="1:15" ht="18" customHeight="1">
      <c r="A79" s="15" t="s">
        <v>946</v>
      </c>
      <c r="B79" s="46" t="s">
        <v>945</v>
      </c>
      <c r="C79" s="14">
        <v>662</v>
      </c>
      <c r="D79" s="13">
        <v>370004</v>
      </c>
      <c r="E79" s="13">
        <v>225668</v>
      </c>
      <c r="F79" s="13">
        <v>67646</v>
      </c>
      <c r="G79" s="13">
        <v>24021</v>
      </c>
      <c r="H79" s="13">
        <v>56489</v>
      </c>
      <c r="I79" s="13">
        <v>93888</v>
      </c>
      <c r="J79" s="13">
        <v>183660</v>
      </c>
      <c r="K79" s="13">
        <v>197075</v>
      </c>
      <c r="L79" s="13">
        <v>126454</v>
      </c>
      <c r="M79" s="13">
        <v>32366</v>
      </c>
      <c r="N79" s="13">
        <v>79195</v>
      </c>
      <c r="O79" s="13">
        <v>85514</v>
      </c>
    </row>
    <row r="80" spans="1:15" ht="18" customHeight="1">
      <c r="A80" s="15" t="s">
        <v>944</v>
      </c>
      <c r="B80" s="46" t="s">
        <v>943</v>
      </c>
      <c r="C80" s="14">
        <v>306</v>
      </c>
      <c r="D80" s="13">
        <v>30406</v>
      </c>
      <c r="E80" s="13">
        <v>9954</v>
      </c>
      <c r="F80" s="13">
        <v>3180</v>
      </c>
      <c r="G80" s="13">
        <v>1575</v>
      </c>
      <c r="H80" s="13">
        <v>3145</v>
      </c>
      <c r="I80" s="13">
        <v>3953</v>
      </c>
      <c r="J80" s="13">
        <v>6003</v>
      </c>
      <c r="K80" s="13">
        <v>7567</v>
      </c>
      <c r="L80" s="13">
        <v>4705</v>
      </c>
      <c r="M80" s="13">
        <v>1432</v>
      </c>
      <c r="N80" s="13">
        <v>2288</v>
      </c>
      <c r="O80" s="13">
        <v>3847</v>
      </c>
    </row>
    <row r="81" spans="1:15" ht="30" customHeight="1">
      <c r="A81" s="15" t="s">
        <v>942</v>
      </c>
      <c r="B81" s="47" t="s">
        <v>941</v>
      </c>
      <c r="C81" s="14">
        <v>172</v>
      </c>
      <c r="D81" s="13">
        <v>6347</v>
      </c>
      <c r="E81" s="13">
        <v>2192</v>
      </c>
      <c r="F81" s="13">
        <v>559</v>
      </c>
      <c r="G81" s="13">
        <v>504</v>
      </c>
      <c r="H81" s="13">
        <v>690</v>
      </c>
      <c r="I81" s="13">
        <v>694</v>
      </c>
      <c r="J81" s="13">
        <v>1570</v>
      </c>
      <c r="K81" s="13">
        <v>1831</v>
      </c>
      <c r="L81" s="13">
        <v>922</v>
      </c>
      <c r="M81" s="13">
        <v>324</v>
      </c>
      <c r="N81" s="13">
        <v>1079</v>
      </c>
      <c r="O81" s="13">
        <v>428</v>
      </c>
    </row>
    <row r="82" spans="1:15" ht="18" customHeight="1">
      <c r="A82" s="15" t="s">
        <v>940</v>
      </c>
      <c r="B82" s="46" t="s">
        <v>939</v>
      </c>
      <c r="C82" s="14">
        <v>52</v>
      </c>
      <c r="D82" s="13">
        <v>10832</v>
      </c>
      <c r="E82" s="13">
        <v>2162</v>
      </c>
      <c r="F82" s="13">
        <v>669</v>
      </c>
      <c r="G82" s="13">
        <v>311</v>
      </c>
      <c r="H82" s="13">
        <v>533</v>
      </c>
      <c r="I82" s="13">
        <v>906</v>
      </c>
      <c r="J82" s="13">
        <v>1829</v>
      </c>
      <c r="K82" s="13">
        <v>1967</v>
      </c>
      <c r="L82" s="13">
        <v>1374</v>
      </c>
      <c r="M82" s="13">
        <v>138</v>
      </c>
      <c r="N82" s="13">
        <v>897</v>
      </c>
      <c r="O82" s="13">
        <v>932</v>
      </c>
    </row>
    <row r="83" spans="1:15" ht="30" customHeight="1">
      <c r="A83" s="15" t="s">
        <v>938</v>
      </c>
      <c r="B83" s="47" t="s">
        <v>937</v>
      </c>
      <c r="C83" s="18">
        <v>222</v>
      </c>
      <c r="D83" s="17">
        <v>19287</v>
      </c>
      <c r="E83" s="17">
        <v>6276</v>
      </c>
      <c r="F83" s="17">
        <v>2101</v>
      </c>
      <c r="G83" s="17">
        <v>1318</v>
      </c>
      <c r="H83" s="17">
        <v>1899</v>
      </c>
      <c r="I83" s="17">
        <v>2179</v>
      </c>
      <c r="J83" s="17">
        <v>4504</v>
      </c>
      <c r="K83" s="17">
        <v>5270</v>
      </c>
      <c r="L83" s="17">
        <v>3287</v>
      </c>
      <c r="M83" s="17">
        <v>549</v>
      </c>
      <c r="N83" s="17">
        <v>1890</v>
      </c>
      <c r="O83" s="17">
        <v>2831</v>
      </c>
    </row>
    <row r="84" spans="1:15" ht="18" customHeight="1">
      <c r="A84" s="15" t="s">
        <v>936</v>
      </c>
      <c r="B84" s="46" t="s">
        <v>935</v>
      </c>
      <c r="C84" s="14">
        <v>82</v>
      </c>
      <c r="D84" s="13">
        <v>8494</v>
      </c>
      <c r="E84" s="13">
        <v>2296</v>
      </c>
      <c r="F84" s="13">
        <v>531</v>
      </c>
      <c r="G84" s="13">
        <v>203</v>
      </c>
      <c r="H84" s="13">
        <v>634</v>
      </c>
      <c r="I84" s="13">
        <v>976</v>
      </c>
      <c r="J84" s="13">
        <v>1514</v>
      </c>
      <c r="K84" s="13">
        <v>1837</v>
      </c>
      <c r="L84" s="13">
        <v>1276</v>
      </c>
      <c r="M84" s="13">
        <v>100</v>
      </c>
      <c r="N84" s="13">
        <v>643</v>
      </c>
      <c r="O84" s="13">
        <v>1094</v>
      </c>
    </row>
    <row r="85" spans="1:15" ht="18" customHeight="1">
      <c r="A85" s="15" t="s">
        <v>934</v>
      </c>
      <c r="B85" s="46" t="s">
        <v>933</v>
      </c>
      <c r="C85" s="14">
        <v>131</v>
      </c>
      <c r="D85" s="13">
        <v>10311</v>
      </c>
      <c r="E85" s="13">
        <v>3914</v>
      </c>
      <c r="F85" s="13">
        <v>1550</v>
      </c>
      <c r="G85" s="13">
        <v>1105</v>
      </c>
      <c r="H85" s="13">
        <v>1261</v>
      </c>
      <c r="I85" s="13">
        <v>1179</v>
      </c>
      <c r="J85" s="13">
        <v>2938</v>
      </c>
      <c r="K85" s="13">
        <v>3374</v>
      </c>
      <c r="L85" s="13">
        <v>1989</v>
      </c>
      <c r="M85" s="13">
        <v>449</v>
      </c>
      <c r="N85" s="13">
        <v>1241</v>
      </c>
      <c r="O85" s="13">
        <v>1684</v>
      </c>
    </row>
    <row r="86" spans="1:15" ht="18" customHeight="1">
      <c r="A86" s="15" t="s">
        <v>932</v>
      </c>
      <c r="B86" s="46" t="s">
        <v>931</v>
      </c>
      <c r="C86" s="14">
        <v>9</v>
      </c>
      <c r="D86" s="13">
        <v>482</v>
      </c>
      <c r="E86" s="13">
        <v>66</v>
      </c>
      <c r="F86" s="13">
        <v>20</v>
      </c>
      <c r="G86" s="13">
        <v>10</v>
      </c>
      <c r="H86" s="13">
        <v>4</v>
      </c>
      <c r="I86" s="13">
        <v>24</v>
      </c>
      <c r="J86" s="13">
        <v>52</v>
      </c>
      <c r="K86" s="13">
        <v>59</v>
      </c>
      <c r="L86" s="13">
        <v>22</v>
      </c>
      <c r="M86" s="13"/>
      <c r="N86" s="13">
        <v>6</v>
      </c>
      <c r="O86" s="13">
        <v>53</v>
      </c>
    </row>
    <row r="87" spans="1:15" ht="18" customHeight="1">
      <c r="A87" s="15" t="s">
        <v>930</v>
      </c>
      <c r="B87" s="46" t="s">
        <v>929</v>
      </c>
      <c r="C87" s="18">
        <v>3</v>
      </c>
      <c r="D87" s="17">
        <v>90</v>
      </c>
      <c r="E87" s="17">
        <v>12</v>
      </c>
      <c r="F87" s="17">
        <v>4</v>
      </c>
      <c r="G87" s="17">
        <v>3</v>
      </c>
      <c r="H87" s="17">
        <v>4</v>
      </c>
      <c r="I87" s="17">
        <v>3</v>
      </c>
      <c r="J87" s="17">
        <v>5</v>
      </c>
      <c r="K87" s="17">
        <v>6</v>
      </c>
      <c r="L87" s="17">
        <v>2</v>
      </c>
      <c r="M87" s="17"/>
      <c r="N87" s="17"/>
      <c r="O87" s="17">
        <v>6</v>
      </c>
    </row>
    <row r="88" spans="1:15" ht="18" customHeight="1">
      <c r="A88" s="15" t="s">
        <v>928</v>
      </c>
      <c r="B88" s="46" t="s">
        <v>927</v>
      </c>
      <c r="C88" s="14">
        <v>2</v>
      </c>
      <c r="D88" s="13">
        <v>44</v>
      </c>
      <c r="E88" s="13">
        <v>12</v>
      </c>
      <c r="F88" s="13">
        <v>4</v>
      </c>
      <c r="G88" s="13">
        <v>3</v>
      </c>
      <c r="H88" s="13">
        <v>4</v>
      </c>
      <c r="I88" s="13">
        <v>3</v>
      </c>
      <c r="J88" s="13">
        <v>5</v>
      </c>
      <c r="K88" s="13">
        <v>6</v>
      </c>
      <c r="L88" s="13">
        <v>2</v>
      </c>
      <c r="M88" s="13"/>
      <c r="N88" s="13"/>
      <c r="O88" s="13">
        <v>6</v>
      </c>
    </row>
    <row r="89" spans="1:15" ht="18" customHeight="1">
      <c r="A89" s="15" t="s">
        <v>926</v>
      </c>
      <c r="B89" s="46" t="s">
        <v>925</v>
      </c>
      <c r="C89" s="14">
        <v>1</v>
      </c>
      <c r="D89" s="13">
        <v>46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8" customHeight="1">
      <c r="A90" s="15" t="s">
        <v>924</v>
      </c>
      <c r="B90" s="46" t="s">
        <v>923</v>
      </c>
      <c r="C90" s="18">
        <v>36</v>
      </c>
      <c r="D90" s="17">
        <v>2350</v>
      </c>
      <c r="E90" s="17">
        <v>458</v>
      </c>
      <c r="F90" s="17">
        <v>223</v>
      </c>
      <c r="G90" s="17">
        <v>54</v>
      </c>
      <c r="H90" s="17">
        <v>131</v>
      </c>
      <c r="I90" s="17">
        <v>212</v>
      </c>
      <c r="J90" s="17">
        <v>376</v>
      </c>
      <c r="K90" s="17">
        <v>416</v>
      </c>
      <c r="L90" s="17">
        <v>275</v>
      </c>
      <c r="M90" s="17">
        <v>2</v>
      </c>
      <c r="N90" s="17">
        <v>216</v>
      </c>
      <c r="O90" s="17">
        <v>198</v>
      </c>
    </row>
    <row r="91" spans="1:15" ht="18" customHeight="1">
      <c r="A91" s="15" t="s">
        <v>922</v>
      </c>
      <c r="B91" s="46" t="s">
        <v>921</v>
      </c>
      <c r="C91" s="14">
        <v>36</v>
      </c>
      <c r="D91" s="13">
        <v>2350</v>
      </c>
      <c r="E91" s="13">
        <v>458</v>
      </c>
      <c r="F91" s="13">
        <v>223</v>
      </c>
      <c r="G91" s="13">
        <v>54</v>
      </c>
      <c r="H91" s="13">
        <v>131</v>
      </c>
      <c r="I91" s="13">
        <v>212</v>
      </c>
      <c r="J91" s="13">
        <v>376</v>
      </c>
      <c r="K91" s="13">
        <v>416</v>
      </c>
      <c r="L91" s="13">
        <v>275</v>
      </c>
      <c r="M91" s="13">
        <v>2</v>
      </c>
      <c r="N91" s="13">
        <v>216</v>
      </c>
      <c r="O91" s="13">
        <v>198</v>
      </c>
    </row>
    <row r="92" spans="1:15" ht="18" customHeight="1">
      <c r="A92" s="15" t="s">
        <v>920</v>
      </c>
      <c r="B92" s="46" t="s">
        <v>919</v>
      </c>
      <c r="C92" s="18">
        <v>249</v>
      </c>
      <c r="D92" s="17">
        <v>40140</v>
      </c>
      <c r="E92" s="17">
        <v>14807</v>
      </c>
      <c r="F92" s="17">
        <v>7674</v>
      </c>
      <c r="G92" s="17">
        <v>1713</v>
      </c>
      <c r="H92" s="17">
        <v>3104</v>
      </c>
      <c r="I92" s="17">
        <v>6716</v>
      </c>
      <c r="J92" s="17">
        <v>9525</v>
      </c>
      <c r="K92" s="17">
        <v>12288</v>
      </c>
      <c r="L92" s="17">
        <v>6780</v>
      </c>
      <c r="M92" s="17">
        <v>1897</v>
      </c>
      <c r="N92" s="17">
        <v>5610</v>
      </c>
      <c r="O92" s="17">
        <v>4781</v>
      </c>
    </row>
    <row r="93" spans="1:15" ht="18" customHeight="1">
      <c r="A93" s="15" t="s">
        <v>918</v>
      </c>
      <c r="B93" s="46" t="s">
        <v>917</v>
      </c>
      <c r="C93" s="14">
        <v>249</v>
      </c>
      <c r="D93" s="13">
        <v>40140</v>
      </c>
      <c r="E93" s="13">
        <v>14807</v>
      </c>
      <c r="F93" s="13">
        <v>7674</v>
      </c>
      <c r="G93" s="13">
        <v>1713</v>
      </c>
      <c r="H93" s="13">
        <v>3104</v>
      </c>
      <c r="I93" s="13">
        <v>6716</v>
      </c>
      <c r="J93" s="13">
        <v>9525</v>
      </c>
      <c r="K93" s="13">
        <v>12288</v>
      </c>
      <c r="L93" s="13">
        <v>6780</v>
      </c>
      <c r="M93" s="13">
        <v>1897</v>
      </c>
      <c r="N93" s="13">
        <v>5610</v>
      </c>
      <c r="O93" s="13">
        <v>4781</v>
      </c>
    </row>
    <row r="94" spans="1:15" ht="18" customHeight="1">
      <c r="A94" s="15" t="s">
        <v>916</v>
      </c>
      <c r="B94" s="46" t="s">
        <v>915</v>
      </c>
      <c r="C94" s="18">
        <v>84</v>
      </c>
      <c r="D94" s="17">
        <v>4556</v>
      </c>
      <c r="E94" s="17">
        <v>1264</v>
      </c>
      <c r="F94" s="17">
        <v>469</v>
      </c>
      <c r="G94" s="17">
        <v>102</v>
      </c>
      <c r="H94" s="17">
        <v>289</v>
      </c>
      <c r="I94" s="17">
        <v>590</v>
      </c>
      <c r="J94" s="17">
        <v>871</v>
      </c>
      <c r="K94" s="17">
        <v>1039</v>
      </c>
      <c r="L94" s="17">
        <v>678</v>
      </c>
      <c r="M94" s="17">
        <v>408</v>
      </c>
      <c r="N94" s="17">
        <v>309</v>
      </c>
      <c r="O94" s="17">
        <v>322</v>
      </c>
    </row>
    <row r="95" spans="1:15" ht="18" customHeight="1">
      <c r="A95" s="15" t="s">
        <v>914</v>
      </c>
      <c r="B95" s="46" t="s">
        <v>913</v>
      </c>
      <c r="C95" s="14">
        <v>2</v>
      </c>
      <c r="D95" s="13">
        <v>285</v>
      </c>
      <c r="E95" s="13">
        <v>64</v>
      </c>
      <c r="F95" s="13">
        <v>30</v>
      </c>
      <c r="G95" s="13">
        <v>9</v>
      </c>
      <c r="H95" s="13">
        <v>36</v>
      </c>
      <c r="I95" s="13">
        <v>17</v>
      </c>
      <c r="J95" s="13">
        <v>46</v>
      </c>
      <c r="K95" s="13">
        <v>52</v>
      </c>
      <c r="L95" s="13">
        <v>27</v>
      </c>
      <c r="M95" s="13">
        <v>12</v>
      </c>
      <c r="N95" s="13"/>
      <c r="O95" s="13">
        <v>40</v>
      </c>
    </row>
    <row r="96" spans="1:15" ht="18" customHeight="1">
      <c r="A96" s="15" t="s">
        <v>912</v>
      </c>
      <c r="B96" s="46" t="s">
        <v>911</v>
      </c>
      <c r="C96" s="14">
        <v>1</v>
      </c>
      <c r="D96" s="13">
        <v>44</v>
      </c>
      <c r="E96" s="13">
        <v>18</v>
      </c>
      <c r="F96" s="13">
        <v>5</v>
      </c>
      <c r="G96" s="13">
        <v>4</v>
      </c>
      <c r="H96" s="13">
        <v>9</v>
      </c>
      <c r="I96" s="13">
        <v>4</v>
      </c>
      <c r="J96" s="13">
        <v>15</v>
      </c>
      <c r="K96" s="13">
        <v>16</v>
      </c>
      <c r="L96" s="13">
        <v>12</v>
      </c>
      <c r="M96" s="13"/>
      <c r="N96" s="13"/>
      <c r="O96" s="13">
        <v>16</v>
      </c>
    </row>
    <row r="97" spans="1:15" ht="18" customHeight="1">
      <c r="A97" s="15" t="s">
        <v>910</v>
      </c>
      <c r="B97" s="46" t="s">
        <v>909</v>
      </c>
      <c r="C97" s="14">
        <v>50</v>
      </c>
      <c r="D97" s="13">
        <v>3109</v>
      </c>
      <c r="E97" s="13">
        <v>853</v>
      </c>
      <c r="F97" s="13">
        <v>296</v>
      </c>
      <c r="G97" s="13">
        <v>45</v>
      </c>
      <c r="H97" s="13">
        <v>136</v>
      </c>
      <c r="I97" s="13">
        <v>424</v>
      </c>
      <c r="J97" s="13">
        <v>540</v>
      </c>
      <c r="K97" s="13">
        <v>678</v>
      </c>
      <c r="L97" s="13">
        <v>428</v>
      </c>
      <c r="M97" s="13">
        <v>396</v>
      </c>
      <c r="N97" s="13">
        <v>182</v>
      </c>
      <c r="O97" s="13">
        <v>100</v>
      </c>
    </row>
    <row r="98" spans="1:15" ht="18" customHeight="1">
      <c r="A98" s="15" t="s">
        <v>908</v>
      </c>
      <c r="B98" s="46" t="s">
        <v>907</v>
      </c>
      <c r="C98" s="14">
        <v>30</v>
      </c>
      <c r="D98" s="13">
        <v>1004</v>
      </c>
      <c r="E98" s="13">
        <v>241</v>
      </c>
      <c r="F98" s="13">
        <v>104</v>
      </c>
      <c r="G98" s="13">
        <v>32</v>
      </c>
      <c r="H98" s="13">
        <v>83</v>
      </c>
      <c r="I98" s="13">
        <v>103</v>
      </c>
      <c r="J98" s="13">
        <v>186</v>
      </c>
      <c r="K98" s="13">
        <v>207</v>
      </c>
      <c r="L98" s="13">
        <v>130</v>
      </c>
      <c r="M98" s="13"/>
      <c r="N98" s="13">
        <v>67</v>
      </c>
      <c r="O98" s="13">
        <v>140</v>
      </c>
    </row>
    <row r="99" spans="1:15" ht="18" customHeight="1">
      <c r="A99" s="15" t="s">
        <v>906</v>
      </c>
      <c r="B99" s="46" t="s">
        <v>905</v>
      </c>
      <c r="C99" s="14">
        <v>1</v>
      </c>
      <c r="D99" s="13">
        <v>114</v>
      </c>
      <c r="E99" s="13">
        <v>88</v>
      </c>
      <c r="F99" s="13">
        <v>34</v>
      </c>
      <c r="G99" s="13">
        <v>12</v>
      </c>
      <c r="H99" s="13">
        <v>25</v>
      </c>
      <c r="I99" s="13">
        <v>42</v>
      </c>
      <c r="J99" s="13">
        <v>84</v>
      </c>
      <c r="K99" s="13">
        <v>86</v>
      </c>
      <c r="L99" s="13">
        <v>81</v>
      </c>
      <c r="M99" s="13"/>
      <c r="N99" s="13">
        <v>60</v>
      </c>
      <c r="O99" s="13">
        <v>26</v>
      </c>
    </row>
    <row r="100" spans="1:15" ht="18" customHeight="1">
      <c r="A100" s="15" t="s">
        <v>904</v>
      </c>
      <c r="B100" s="46" t="s">
        <v>903</v>
      </c>
      <c r="C100" s="18">
        <v>76</v>
      </c>
      <c r="D100" s="17">
        <v>6455</v>
      </c>
      <c r="E100" s="17">
        <v>1879</v>
      </c>
      <c r="F100" s="17">
        <v>668</v>
      </c>
      <c r="G100" s="17">
        <v>344</v>
      </c>
      <c r="H100" s="17">
        <v>607</v>
      </c>
      <c r="I100" s="17">
        <v>789</v>
      </c>
      <c r="J100" s="17">
        <v>1340</v>
      </c>
      <c r="K100" s="17">
        <v>1518</v>
      </c>
      <c r="L100" s="17">
        <v>1048</v>
      </c>
      <c r="M100" s="17">
        <v>88</v>
      </c>
      <c r="N100" s="17">
        <v>462</v>
      </c>
      <c r="O100" s="17">
        <v>968</v>
      </c>
    </row>
    <row r="101" spans="1:15" ht="18" customHeight="1">
      <c r="A101" s="15" t="s">
        <v>902</v>
      </c>
      <c r="B101" s="46" t="s">
        <v>901</v>
      </c>
      <c r="C101" s="14">
        <v>2</v>
      </c>
      <c r="D101" s="13">
        <v>26</v>
      </c>
      <c r="E101" s="13">
        <v>12</v>
      </c>
      <c r="F101" s="13">
        <v>3</v>
      </c>
      <c r="G101" s="13">
        <v>2</v>
      </c>
      <c r="H101" s="13">
        <v>2</v>
      </c>
      <c r="I101" s="13">
        <v>5</v>
      </c>
      <c r="J101" s="13">
        <v>12</v>
      </c>
      <c r="K101" s="13">
        <v>12</v>
      </c>
      <c r="L101" s="13">
        <v>12</v>
      </c>
      <c r="M101" s="13"/>
      <c r="N101" s="13">
        <v>12</v>
      </c>
      <c r="O101" s="13"/>
    </row>
    <row r="102" spans="1:15" ht="18" customHeight="1">
      <c r="A102" s="15" t="s">
        <v>900</v>
      </c>
      <c r="B102" s="46" t="s">
        <v>899</v>
      </c>
      <c r="C102" s="14">
        <v>74</v>
      </c>
      <c r="D102" s="13">
        <v>6429</v>
      </c>
      <c r="E102" s="13">
        <v>1867</v>
      </c>
      <c r="F102" s="13">
        <v>665</v>
      </c>
      <c r="G102" s="13">
        <v>342</v>
      </c>
      <c r="H102" s="13">
        <v>605</v>
      </c>
      <c r="I102" s="13">
        <v>784</v>
      </c>
      <c r="J102" s="13">
        <v>1328</v>
      </c>
      <c r="K102" s="13">
        <v>1506</v>
      </c>
      <c r="L102" s="13">
        <v>1036</v>
      </c>
      <c r="M102" s="13">
        <v>88</v>
      </c>
      <c r="N102" s="13">
        <v>450</v>
      </c>
      <c r="O102" s="13">
        <v>968</v>
      </c>
    </row>
    <row r="103" s="158" customFormat="1" ht="18" customHeight="1"/>
    <row r="104" s="158" customFormat="1" ht="18" customHeight="1"/>
    <row r="105" s="158" customFormat="1" ht="18" customHeight="1"/>
    <row r="106" s="158" customFormat="1" ht="18" customHeight="1"/>
    <row r="107" s="158" customFormat="1" ht="18" customHeight="1"/>
    <row r="108" s="158" customFormat="1" ht="18" customHeight="1"/>
    <row r="109" s="158" customFormat="1" ht="18" customHeight="1"/>
    <row r="110" s="158" customFormat="1" ht="18" customHeight="1"/>
    <row r="111" s="158" customFormat="1" ht="18" customHeight="1"/>
    <row r="112" s="158" customFormat="1" ht="18" customHeight="1"/>
    <row r="113" s="158" customFormat="1" ht="18" customHeight="1"/>
    <row r="114" s="158" customFormat="1" ht="18" customHeight="1"/>
    <row r="115" s="158" customFormat="1" ht="18" customHeight="1"/>
    <row r="116" s="158" customFormat="1" ht="18" customHeight="1"/>
    <row r="117" s="158" customFormat="1" ht="18" customHeight="1"/>
    <row r="118" s="158" customFormat="1" ht="18" customHeight="1"/>
    <row r="119" s="158" customFormat="1" ht="18" customHeight="1"/>
    <row r="120" s="158" customFormat="1" ht="12"/>
    <row r="121" s="158" customFormat="1" ht="12"/>
    <row r="122" s="158" customFormat="1" ht="12"/>
    <row r="123" s="158" customFormat="1" ht="12"/>
    <row r="124" s="158" customFormat="1" ht="12"/>
    <row r="125" s="158" customFormat="1" ht="12"/>
    <row r="126" s="158" customFormat="1" ht="12"/>
    <row r="127" s="158" customFormat="1" ht="12"/>
    <row r="128" s="158" customFormat="1" ht="12"/>
    <row r="129" s="158" customFormat="1" ht="12"/>
    <row r="130" s="158" customFormat="1" ht="12"/>
    <row r="131" s="158" customFormat="1" ht="12"/>
    <row r="132" s="158" customFormat="1" ht="12"/>
    <row r="133" s="158" customFormat="1" ht="12"/>
    <row r="134" s="158" customFormat="1" ht="12"/>
    <row r="135" s="158" customFormat="1" ht="12"/>
    <row r="136" s="158" customFormat="1" ht="12"/>
    <row r="137" s="158" customFormat="1" ht="12"/>
    <row r="138" s="158" customFormat="1" ht="12"/>
    <row r="139" s="158" customFormat="1" ht="12"/>
    <row r="140" s="158" customFormat="1" ht="12"/>
    <row r="141" s="158" customFormat="1" ht="12"/>
    <row r="142" s="158" customFormat="1" ht="12"/>
    <row r="143" s="158" customFormat="1" ht="12"/>
    <row r="144" s="158" customFormat="1" ht="12"/>
    <row r="145" s="158" customFormat="1" ht="12"/>
    <row r="146" s="158" customFormat="1" ht="12"/>
    <row r="147" s="158" customFormat="1" ht="12"/>
    <row r="148" s="158" customFormat="1" ht="12"/>
    <row r="149" s="158" customFormat="1" ht="12"/>
    <row r="150" s="158" customFormat="1" ht="12"/>
    <row r="151" s="158" customFormat="1" ht="12"/>
    <row r="152" s="158" customFormat="1" ht="12"/>
  </sheetData>
  <sheetProtection/>
  <mergeCells count="54">
    <mergeCell ref="A1:O1"/>
    <mergeCell ref="A2:O2"/>
    <mergeCell ref="A103:IV103"/>
    <mergeCell ref="A104:IV104"/>
    <mergeCell ref="A3:A8"/>
    <mergeCell ref="B3:B8"/>
    <mergeCell ref="A114:IV114"/>
    <mergeCell ref="A105:IV105"/>
    <mergeCell ref="A106:IV106"/>
    <mergeCell ref="A107:IV107"/>
    <mergeCell ref="A108:IV108"/>
    <mergeCell ref="A109:IV109"/>
    <mergeCell ref="A110:IV110"/>
    <mergeCell ref="A111:IV111"/>
    <mergeCell ref="A112:IV112"/>
    <mergeCell ref="A113:IV113"/>
    <mergeCell ref="A124:IV124"/>
    <mergeCell ref="A115:IV115"/>
    <mergeCell ref="A116:IV116"/>
    <mergeCell ref="A117:IV117"/>
    <mergeCell ref="A118:IV118"/>
    <mergeCell ref="A119:IV119"/>
    <mergeCell ref="A120:IV120"/>
    <mergeCell ref="A121:IV121"/>
    <mergeCell ref="A122:IV122"/>
    <mergeCell ref="A123:IV123"/>
    <mergeCell ref="A134:IV134"/>
    <mergeCell ref="A125:IV125"/>
    <mergeCell ref="A126:IV126"/>
    <mergeCell ref="A127:IV127"/>
    <mergeCell ref="A128:IV128"/>
    <mergeCell ref="A129:IV129"/>
    <mergeCell ref="A130:IV130"/>
    <mergeCell ref="A131:IV131"/>
    <mergeCell ref="A132:IV132"/>
    <mergeCell ref="A133:IV133"/>
    <mergeCell ref="A144:IV144"/>
    <mergeCell ref="A135:IV135"/>
    <mergeCell ref="A136:IV136"/>
    <mergeCell ref="A137:IV137"/>
    <mergeCell ref="A138:IV138"/>
    <mergeCell ref="A139:IV139"/>
    <mergeCell ref="A140:IV140"/>
    <mergeCell ref="A141:IV141"/>
    <mergeCell ref="A142:IV142"/>
    <mergeCell ref="A143:IV143"/>
    <mergeCell ref="A145:IV145"/>
    <mergeCell ref="A150:IV150"/>
    <mergeCell ref="A151:IV151"/>
    <mergeCell ref="A152:IV152"/>
    <mergeCell ref="A146:IV146"/>
    <mergeCell ref="A147:IV147"/>
    <mergeCell ref="A148:IV148"/>
    <mergeCell ref="A149:IV149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2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9.00390625" style="50" customWidth="1"/>
    <col min="2" max="2" width="31.75390625" style="50" customWidth="1"/>
    <col min="3" max="14" width="13.00390625" style="48" customWidth="1"/>
    <col min="15" max="18" width="13.00390625" style="49" customWidth="1"/>
    <col min="19" max="44" width="9.00390625" style="49" customWidth="1"/>
    <col min="45" max="16384" width="9.00390625" style="48" customWidth="1"/>
  </cols>
  <sheetData>
    <row r="1" spans="1:44" s="71" customFormat="1" ht="18.75">
      <c r="A1" s="145" t="s">
        <v>1189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</row>
    <row r="2" spans="1:44" s="69" customFormat="1" ht="18.75">
      <c r="A2" s="146" t="s">
        <v>1188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44" s="67" customFormat="1" ht="18" customHeight="1" thickBot="1">
      <c r="A3" s="68" t="s">
        <v>1187</v>
      </c>
      <c r="B3" s="162" t="s">
        <v>1186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44" s="43" customFormat="1" ht="18" customHeight="1">
      <c r="A4" s="155" t="s">
        <v>1185</v>
      </c>
      <c r="B4" s="155" t="s">
        <v>1184</v>
      </c>
      <c r="C4" s="37" t="s">
        <v>1183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3" customFormat="1" ht="18" customHeight="1">
      <c r="A5" s="156"/>
      <c r="B5" s="156"/>
      <c r="C5" s="34" t="s">
        <v>1182</v>
      </c>
      <c r="D5" s="35" t="s">
        <v>1181</v>
      </c>
      <c r="E5" s="35" t="s">
        <v>1180</v>
      </c>
      <c r="F5" s="35" t="s">
        <v>1179</v>
      </c>
      <c r="G5" s="35" t="s">
        <v>1178</v>
      </c>
      <c r="H5" s="66"/>
      <c r="I5" s="35" t="s">
        <v>1177</v>
      </c>
      <c r="J5" s="66"/>
      <c r="K5" s="35" t="s">
        <v>1176</v>
      </c>
      <c r="L5" s="35" t="s">
        <v>1175</v>
      </c>
      <c r="M5" s="35" t="s">
        <v>1174</v>
      </c>
      <c r="N5" s="35" t="s">
        <v>1173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43" customFormat="1" ht="18" customHeight="1">
      <c r="A6" s="156"/>
      <c r="B6" s="156"/>
      <c r="C6" s="34" t="s">
        <v>1172</v>
      </c>
      <c r="D6" s="34" t="s">
        <v>870</v>
      </c>
      <c r="E6" s="34" t="s">
        <v>869</v>
      </c>
      <c r="F6" s="34" t="s">
        <v>868</v>
      </c>
      <c r="G6" s="34" t="s">
        <v>1171</v>
      </c>
      <c r="H6" s="35" t="s">
        <v>1170</v>
      </c>
      <c r="I6" s="34" t="s">
        <v>1169</v>
      </c>
      <c r="J6" s="35" t="s">
        <v>1168</v>
      </c>
      <c r="K6" s="34" t="s">
        <v>1167</v>
      </c>
      <c r="L6" s="34" t="s">
        <v>1166</v>
      </c>
      <c r="M6" s="34" t="s">
        <v>1165</v>
      </c>
      <c r="N6" s="34" t="s">
        <v>1164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43" customFormat="1" ht="18" customHeight="1">
      <c r="A7" s="156"/>
      <c r="B7" s="156"/>
      <c r="C7" s="34" t="s">
        <v>1163</v>
      </c>
      <c r="D7" s="34" t="s">
        <v>863</v>
      </c>
      <c r="E7" s="34" t="s">
        <v>863</v>
      </c>
      <c r="F7" s="34" t="s">
        <v>862</v>
      </c>
      <c r="G7" s="34" t="s">
        <v>1162</v>
      </c>
      <c r="H7" s="34" t="s">
        <v>1161</v>
      </c>
      <c r="I7" s="65" t="s">
        <v>1160</v>
      </c>
      <c r="J7" s="34" t="s">
        <v>1159</v>
      </c>
      <c r="K7" s="34" t="s">
        <v>1158</v>
      </c>
      <c r="L7" s="34" t="s">
        <v>1157</v>
      </c>
      <c r="M7" s="34" t="s">
        <v>1156</v>
      </c>
      <c r="N7" s="34" t="s">
        <v>1156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43" customFormat="1" ht="18" customHeight="1">
      <c r="A8" s="157"/>
      <c r="B8" s="157"/>
      <c r="C8" s="32" t="s">
        <v>1155</v>
      </c>
      <c r="D8" s="33"/>
      <c r="E8" s="32"/>
      <c r="F8" s="32"/>
      <c r="G8" s="32"/>
      <c r="H8" s="32" t="s">
        <v>1154</v>
      </c>
      <c r="I8" s="33"/>
      <c r="J8" s="32" t="s">
        <v>1153</v>
      </c>
      <c r="K8" s="32"/>
      <c r="L8" s="32" t="s">
        <v>1152</v>
      </c>
      <c r="M8" s="32"/>
      <c r="N8" s="32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s="61" customFormat="1" ht="18" customHeight="1">
      <c r="A9" s="4" t="s">
        <v>1151</v>
      </c>
      <c r="B9" s="40" t="s">
        <v>1150</v>
      </c>
      <c r="C9" s="64">
        <v>9959481.1</v>
      </c>
      <c r="D9" s="63">
        <v>1106276</v>
      </c>
      <c r="E9" s="63">
        <v>3509106.7</v>
      </c>
      <c r="F9" s="63">
        <v>5344098.4</v>
      </c>
      <c r="G9" s="63">
        <v>6979483.4</v>
      </c>
      <c r="H9" s="63">
        <v>1805816.1</v>
      </c>
      <c r="I9" s="63">
        <v>2979997.7</v>
      </c>
      <c r="J9" s="63">
        <v>1697887.6</v>
      </c>
      <c r="K9" s="63">
        <v>8495280.5</v>
      </c>
      <c r="L9" s="63">
        <v>298323.3</v>
      </c>
      <c r="M9" s="63">
        <v>41624.4</v>
      </c>
      <c r="N9" s="63">
        <v>1124252.9</v>
      </c>
      <c r="O9" s="57"/>
      <c r="P9" s="57"/>
      <c r="Q9" s="57"/>
      <c r="R9" s="57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s="61" customFormat="1" ht="18" customHeight="1">
      <c r="A10" s="4" t="s">
        <v>1149</v>
      </c>
      <c r="B10" s="40" t="s">
        <v>1148</v>
      </c>
      <c r="C10" s="59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7"/>
      <c r="P10" s="57"/>
      <c r="Q10" s="57"/>
      <c r="R10" s="57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26" s="51" customFormat="1" ht="18" customHeight="1">
      <c r="A11" s="4" t="s">
        <v>1147</v>
      </c>
      <c r="B11" s="40" t="s">
        <v>1146</v>
      </c>
      <c r="C11" s="56">
        <v>9074184.4</v>
      </c>
      <c r="D11" s="55">
        <v>1048294.9</v>
      </c>
      <c r="E11" s="55">
        <v>3253391.2</v>
      </c>
      <c r="F11" s="55">
        <v>4772498.3</v>
      </c>
      <c r="G11" s="55">
        <v>6268790.1</v>
      </c>
      <c r="H11" s="55">
        <v>1457666.3</v>
      </c>
      <c r="I11" s="55">
        <v>2805394.3</v>
      </c>
      <c r="J11" s="55">
        <v>1570938.2</v>
      </c>
      <c r="K11" s="55">
        <v>7803711.4</v>
      </c>
      <c r="L11" s="55">
        <v>265962.5</v>
      </c>
      <c r="M11" s="55">
        <v>36395.7</v>
      </c>
      <c r="N11" s="55">
        <v>968114.8</v>
      </c>
      <c r="O11" s="53"/>
      <c r="P11" s="57"/>
      <c r="Q11" s="53"/>
      <c r="R11" s="53"/>
      <c r="T11" s="44"/>
      <c r="U11" s="44"/>
      <c r="V11" s="44"/>
      <c r="W11" s="44"/>
      <c r="X11" s="44"/>
      <c r="Y11" s="44"/>
      <c r="Z11" s="44"/>
    </row>
    <row r="12" spans="1:26" s="51" customFormat="1" ht="18" customHeight="1">
      <c r="A12" s="4" t="s">
        <v>1145</v>
      </c>
      <c r="B12" s="40" t="s">
        <v>1144</v>
      </c>
      <c r="C12" s="56">
        <v>1932875.5</v>
      </c>
      <c r="D12" s="55">
        <v>673232.4</v>
      </c>
      <c r="E12" s="55">
        <v>1064487.4</v>
      </c>
      <c r="F12" s="55">
        <v>195155.7</v>
      </c>
      <c r="G12" s="55">
        <v>1291637.8</v>
      </c>
      <c r="H12" s="55">
        <v>407582.5</v>
      </c>
      <c r="I12" s="55">
        <v>641237.7</v>
      </c>
      <c r="J12" s="55">
        <v>484762.6</v>
      </c>
      <c r="K12" s="55">
        <v>1599162.8</v>
      </c>
      <c r="L12" s="55">
        <v>103591.6</v>
      </c>
      <c r="M12" s="55">
        <v>26957.6</v>
      </c>
      <c r="N12" s="55">
        <v>203163.5</v>
      </c>
      <c r="O12" s="53"/>
      <c r="P12" s="57"/>
      <c r="Q12" s="53"/>
      <c r="R12" s="53"/>
      <c r="T12" s="44"/>
      <c r="U12" s="44"/>
      <c r="V12" s="44"/>
      <c r="W12" s="44"/>
      <c r="X12" s="44"/>
      <c r="Y12" s="44"/>
      <c r="Z12" s="44"/>
    </row>
    <row r="13" spans="1:44" s="43" customFormat="1" ht="18" customHeight="1">
      <c r="A13" s="4" t="s">
        <v>1143</v>
      </c>
      <c r="B13" s="40" t="s">
        <v>1142</v>
      </c>
      <c r="C13" s="56">
        <v>885296.7</v>
      </c>
      <c r="D13" s="55">
        <v>57981.1</v>
      </c>
      <c r="E13" s="55">
        <v>255715.5</v>
      </c>
      <c r="F13" s="55">
        <v>571600.1</v>
      </c>
      <c r="G13" s="55">
        <v>710693.3</v>
      </c>
      <c r="H13" s="55">
        <v>348149.8</v>
      </c>
      <c r="I13" s="55">
        <v>174603.4</v>
      </c>
      <c r="J13" s="55">
        <v>126949.4</v>
      </c>
      <c r="K13" s="55">
        <v>691569.1</v>
      </c>
      <c r="L13" s="55">
        <v>32360.8</v>
      </c>
      <c r="M13" s="55">
        <v>5228.7</v>
      </c>
      <c r="N13" s="55">
        <v>156138.1</v>
      </c>
      <c r="O13" s="53"/>
      <c r="P13" s="53"/>
      <c r="Q13" s="53"/>
      <c r="R13" s="5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18" s="44" customFormat="1" ht="18" customHeight="1">
      <c r="A14" s="4" t="s">
        <v>1141</v>
      </c>
      <c r="B14" s="40" t="s">
        <v>1140</v>
      </c>
      <c r="C14" s="56">
        <v>766420.3</v>
      </c>
      <c r="D14" s="55">
        <v>55932.8</v>
      </c>
      <c r="E14" s="55">
        <v>236708.7</v>
      </c>
      <c r="F14" s="55">
        <v>473778.8</v>
      </c>
      <c r="G14" s="55">
        <v>613670</v>
      </c>
      <c r="H14" s="55">
        <v>285744.1</v>
      </c>
      <c r="I14" s="55">
        <v>152750.3</v>
      </c>
      <c r="J14" s="55">
        <v>111136.6</v>
      </c>
      <c r="K14" s="55">
        <v>597477.2</v>
      </c>
      <c r="L14" s="55">
        <v>26981</v>
      </c>
      <c r="M14" s="55">
        <v>5192.7</v>
      </c>
      <c r="N14" s="55">
        <v>136769.4</v>
      </c>
      <c r="O14" s="53"/>
      <c r="P14" s="53"/>
      <c r="Q14" s="53"/>
      <c r="R14" s="53"/>
    </row>
    <row r="15" spans="1:26" s="60" customFormat="1" ht="18" customHeight="1">
      <c r="A15" s="4" t="s">
        <v>1139</v>
      </c>
      <c r="B15" s="40" t="s">
        <v>1138</v>
      </c>
      <c r="C15" s="56">
        <v>21122.1</v>
      </c>
      <c r="D15" s="55">
        <v>583</v>
      </c>
      <c r="E15" s="55">
        <v>7616.1</v>
      </c>
      <c r="F15" s="55">
        <v>12923</v>
      </c>
      <c r="G15" s="55">
        <v>17187.5</v>
      </c>
      <c r="H15" s="55">
        <v>11086.7</v>
      </c>
      <c r="I15" s="55">
        <v>3934.6</v>
      </c>
      <c r="J15" s="55">
        <v>3227.4</v>
      </c>
      <c r="K15" s="55">
        <v>15100.8</v>
      </c>
      <c r="L15" s="55">
        <v>1226.2</v>
      </c>
      <c r="M15" s="55">
        <v>21.4</v>
      </c>
      <c r="N15" s="55">
        <v>4773.7</v>
      </c>
      <c r="O15" s="53"/>
      <c r="P15" s="57"/>
      <c r="Q15" s="53"/>
      <c r="R15" s="53"/>
      <c r="T15" s="44"/>
      <c r="U15" s="44"/>
      <c r="V15" s="44"/>
      <c r="W15" s="44"/>
      <c r="X15" s="44"/>
      <c r="Y15" s="44"/>
      <c r="Z15" s="44"/>
    </row>
    <row r="16" spans="1:26" s="51" customFormat="1" ht="18" customHeight="1">
      <c r="A16" s="4" t="s">
        <v>1137</v>
      </c>
      <c r="B16" s="40" t="s">
        <v>1136</v>
      </c>
      <c r="C16" s="56">
        <v>97754.3</v>
      </c>
      <c r="D16" s="55">
        <v>1465.3</v>
      </c>
      <c r="E16" s="55">
        <v>11390.7</v>
      </c>
      <c r="F16" s="55">
        <v>84898.3</v>
      </c>
      <c r="G16" s="55">
        <v>79835.8</v>
      </c>
      <c r="H16" s="55">
        <v>51319</v>
      </c>
      <c r="I16" s="55">
        <v>17918.5</v>
      </c>
      <c r="J16" s="55">
        <v>12585.4</v>
      </c>
      <c r="K16" s="55">
        <v>78991.1</v>
      </c>
      <c r="L16" s="55">
        <v>4153.6</v>
      </c>
      <c r="M16" s="55">
        <v>14.6</v>
      </c>
      <c r="N16" s="55">
        <v>14595</v>
      </c>
      <c r="O16" s="53"/>
      <c r="P16" s="57"/>
      <c r="Q16" s="53"/>
      <c r="R16" s="53"/>
      <c r="T16" s="44"/>
      <c r="U16" s="44"/>
      <c r="V16" s="44"/>
      <c r="W16" s="44"/>
      <c r="X16" s="44"/>
      <c r="Y16" s="44"/>
      <c r="Z16" s="44"/>
    </row>
    <row r="17" spans="1:26" s="51" customFormat="1" ht="18" customHeight="1">
      <c r="A17" s="4" t="s">
        <v>1135</v>
      </c>
      <c r="B17" s="40" t="s">
        <v>1134</v>
      </c>
      <c r="C17" s="5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3"/>
      <c r="P17" s="57"/>
      <c r="Q17" s="53"/>
      <c r="R17" s="53"/>
      <c r="T17" s="44"/>
      <c r="U17" s="44"/>
      <c r="V17" s="44"/>
      <c r="W17" s="44"/>
      <c r="X17" s="44"/>
      <c r="Y17" s="44"/>
      <c r="Z17" s="44"/>
    </row>
    <row r="18" spans="1:27" s="51" customFormat="1" ht="18" customHeight="1">
      <c r="A18" s="4" t="s">
        <v>1133</v>
      </c>
      <c r="B18" s="40" t="s">
        <v>1132</v>
      </c>
      <c r="C18" s="56">
        <v>1618531.5</v>
      </c>
      <c r="D18" s="55">
        <v>634374.4</v>
      </c>
      <c r="E18" s="55">
        <v>731713.6</v>
      </c>
      <c r="F18" s="55">
        <v>252443.5</v>
      </c>
      <c r="G18" s="55">
        <v>1107006.9</v>
      </c>
      <c r="H18" s="55">
        <v>357215.5</v>
      </c>
      <c r="I18" s="55">
        <v>511524.6</v>
      </c>
      <c r="J18" s="55">
        <v>423862.7</v>
      </c>
      <c r="K18" s="55">
        <v>1364537.2</v>
      </c>
      <c r="L18" s="55">
        <v>65656.7</v>
      </c>
      <c r="M18" s="55">
        <v>18748.1</v>
      </c>
      <c r="N18" s="55">
        <v>169589.5</v>
      </c>
      <c r="O18" s="54"/>
      <c r="P18" s="53"/>
      <c r="Q18" s="57"/>
      <c r="R18" s="53"/>
      <c r="S18" s="53"/>
      <c r="U18" s="44"/>
      <c r="V18" s="44"/>
      <c r="W18" s="44"/>
      <c r="X18" s="44"/>
      <c r="Y18" s="44"/>
      <c r="Z18" s="44"/>
      <c r="AA18" s="44"/>
    </row>
    <row r="19" spans="1:27" s="51" customFormat="1" ht="18" customHeight="1">
      <c r="A19" s="4" t="s">
        <v>1131</v>
      </c>
      <c r="B19" s="40" t="s">
        <v>1130</v>
      </c>
      <c r="C19" s="56">
        <v>714761.6</v>
      </c>
      <c r="D19" s="55">
        <v>37133.4</v>
      </c>
      <c r="E19" s="55">
        <v>172414.5</v>
      </c>
      <c r="F19" s="55">
        <v>505213.7</v>
      </c>
      <c r="G19" s="55">
        <v>553230.5</v>
      </c>
      <c r="H19" s="55">
        <v>220925.9</v>
      </c>
      <c r="I19" s="55">
        <v>161531.1</v>
      </c>
      <c r="J19" s="55">
        <v>107092.3</v>
      </c>
      <c r="K19" s="55">
        <v>607204.9</v>
      </c>
      <c r="L19" s="55">
        <v>17138</v>
      </c>
      <c r="M19" s="55">
        <v>4199.8</v>
      </c>
      <c r="N19" s="55">
        <v>86218.9</v>
      </c>
      <c r="O19" s="54"/>
      <c r="P19" s="53"/>
      <c r="Q19" s="57"/>
      <c r="R19" s="53"/>
      <c r="S19" s="53"/>
      <c r="U19" s="44"/>
      <c r="V19" s="44"/>
      <c r="W19" s="44"/>
      <c r="X19" s="44"/>
      <c r="Y19" s="44"/>
      <c r="Z19" s="44"/>
      <c r="AA19" s="44"/>
    </row>
    <row r="20" spans="1:27" s="51" customFormat="1" ht="18" customHeight="1">
      <c r="A20" s="4" t="s">
        <v>1129</v>
      </c>
      <c r="B20" s="40" t="s">
        <v>1128</v>
      </c>
      <c r="C20" s="56">
        <v>377182.8</v>
      </c>
      <c r="D20" s="55">
        <v>57776.8</v>
      </c>
      <c r="E20" s="55">
        <v>153823</v>
      </c>
      <c r="F20" s="55">
        <v>165583</v>
      </c>
      <c r="G20" s="55">
        <v>266885.8</v>
      </c>
      <c r="H20" s="55">
        <v>124313.4</v>
      </c>
      <c r="I20" s="55">
        <v>110297</v>
      </c>
      <c r="J20" s="55">
        <v>79310</v>
      </c>
      <c r="K20" s="55">
        <v>274787.5</v>
      </c>
      <c r="L20" s="55">
        <v>12336.2</v>
      </c>
      <c r="M20" s="55">
        <v>4622.2</v>
      </c>
      <c r="N20" s="55">
        <v>85436.9</v>
      </c>
      <c r="O20" s="54"/>
      <c r="P20" s="53"/>
      <c r="Q20" s="57"/>
      <c r="R20" s="53"/>
      <c r="S20" s="53"/>
      <c r="U20" s="44"/>
      <c r="V20" s="44"/>
      <c r="W20" s="44"/>
      <c r="X20" s="44"/>
      <c r="Y20" s="44"/>
      <c r="Z20" s="44"/>
      <c r="AA20" s="44"/>
    </row>
    <row r="21" spans="1:27" s="51" customFormat="1" ht="18" customHeight="1">
      <c r="A21" s="4" t="s">
        <v>1127</v>
      </c>
      <c r="B21" s="40" t="s">
        <v>1126</v>
      </c>
      <c r="C21" s="56">
        <v>7056756.2</v>
      </c>
      <c r="D21" s="55">
        <v>311143</v>
      </c>
      <c r="E21" s="55">
        <v>2367219.4</v>
      </c>
      <c r="F21" s="55">
        <v>4378393.8</v>
      </c>
      <c r="G21" s="55">
        <v>4884742.7</v>
      </c>
      <c r="H21" s="55">
        <v>1027093.6</v>
      </c>
      <c r="I21" s="55">
        <v>2172013.5</v>
      </c>
      <c r="J21" s="55">
        <v>1065187.9</v>
      </c>
      <c r="K21" s="55">
        <v>6080469.5</v>
      </c>
      <c r="L21" s="55">
        <v>201306.6</v>
      </c>
      <c r="M21" s="55">
        <v>12746.1</v>
      </c>
      <c r="N21" s="55">
        <v>762234</v>
      </c>
      <c r="O21" s="54"/>
      <c r="P21" s="53"/>
      <c r="Q21" s="57"/>
      <c r="R21" s="53"/>
      <c r="S21" s="53"/>
      <c r="U21" s="44"/>
      <c r="V21" s="44"/>
      <c r="W21" s="44"/>
      <c r="X21" s="44"/>
      <c r="Y21" s="44"/>
      <c r="Z21" s="44"/>
      <c r="AA21" s="44"/>
    </row>
    <row r="22" spans="1:27" s="51" customFormat="1" ht="18" customHeight="1">
      <c r="A22" s="4" t="s">
        <v>1125</v>
      </c>
      <c r="B22" s="40" t="s">
        <v>1124</v>
      </c>
      <c r="C22" s="56">
        <v>192249</v>
      </c>
      <c r="D22" s="55">
        <v>65848.4</v>
      </c>
      <c r="E22" s="55">
        <v>83936.2</v>
      </c>
      <c r="F22" s="55">
        <v>42464.4</v>
      </c>
      <c r="G22" s="55">
        <v>167617.5</v>
      </c>
      <c r="H22" s="55">
        <v>76267.7</v>
      </c>
      <c r="I22" s="55">
        <v>24631.5</v>
      </c>
      <c r="J22" s="55">
        <v>22434.7</v>
      </c>
      <c r="K22" s="55">
        <v>168281.4</v>
      </c>
      <c r="L22" s="55">
        <v>1885.8</v>
      </c>
      <c r="M22" s="55">
        <v>1308.2</v>
      </c>
      <c r="N22" s="55">
        <v>20773.6</v>
      </c>
      <c r="O22" s="54"/>
      <c r="P22" s="52"/>
      <c r="Q22" s="53"/>
      <c r="R22" s="52"/>
      <c r="S22" s="52"/>
      <c r="U22" s="44"/>
      <c r="V22" s="44"/>
      <c r="W22" s="44"/>
      <c r="X22" s="44"/>
      <c r="Y22" s="44"/>
      <c r="Z22" s="44"/>
      <c r="AA22" s="44"/>
    </row>
    <row r="23" s="161" customFormat="1" ht="18" customHeight="1"/>
    <row r="24" s="161" customFormat="1" ht="18" customHeight="1"/>
    <row r="25" s="161" customFormat="1" ht="18" customHeight="1"/>
    <row r="26" s="161" customFormat="1" ht="18" customHeight="1"/>
    <row r="27" s="161" customFormat="1" ht="18" customHeight="1"/>
    <row r="28" s="161" customFormat="1" ht="18" customHeight="1"/>
    <row r="29" s="161" customFormat="1" ht="18" customHeight="1"/>
    <row r="30" s="161" customFormat="1" ht="18" customHeight="1"/>
    <row r="31" s="161" customFormat="1" ht="18" customHeight="1"/>
    <row r="32" s="161" customFormat="1" ht="12"/>
    <row r="33" s="161" customFormat="1" ht="12"/>
    <row r="34" s="161" customFormat="1" ht="12"/>
    <row r="35" s="161" customFormat="1" ht="12"/>
    <row r="36" s="161" customFormat="1" ht="12"/>
    <row r="37" s="161" customFormat="1" ht="12"/>
    <row r="38" s="161" customFormat="1" ht="12"/>
    <row r="39" s="161" customFormat="1" ht="12"/>
    <row r="40" s="161" customFormat="1" ht="12"/>
    <row r="41" s="161" customFormat="1" ht="12"/>
    <row r="42" s="161" customFormat="1" ht="12"/>
    <row r="43" s="161" customFormat="1" ht="12"/>
    <row r="44" s="161" customFormat="1" ht="12"/>
    <row r="45" s="161" customFormat="1" ht="12"/>
    <row r="46" s="161" customFormat="1" ht="12"/>
    <row r="47" s="161" customFormat="1" ht="12"/>
    <row r="48" s="161" customFormat="1" ht="12"/>
    <row r="49" s="161" customFormat="1" ht="12"/>
    <row r="50" s="161" customFormat="1" ht="12"/>
    <row r="51" s="161" customFormat="1" ht="12"/>
    <row r="52" s="161" customFormat="1" ht="12"/>
    <row r="53" s="161" customFormat="1" ht="12"/>
    <row r="54" s="161" customFormat="1" ht="12"/>
    <row r="55" s="161" customFormat="1" ht="12"/>
    <row r="56" s="161" customFormat="1" ht="12"/>
    <row r="57" s="161" customFormat="1" ht="12"/>
    <row r="58" s="161" customFormat="1" ht="12"/>
    <row r="59" s="161" customFormat="1" ht="12"/>
    <row r="60" s="161" customFormat="1" ht="12"/>
    <row r="61" s="161" customFormat="1" ht="12"/>
    <row r="62" s="161" customFormat="1" ht="12"/>
    <row r="63" s="161" customFormat="1" ht="12"/>
    <row r="64" s="161" customFormat="1" ht="12"/>
    <row r="65" s="161" customFormat="1" ht="12"/>
    <row r="66" s="161" customFormat="1" ht="12"/>
    <row r="67" s="161" customFormat="1" ht="12"/>
    <row r="68" s="161" customFormat="1" ht="12"/>
    <row r="69" s="161" customFormat="1" ht="12"/>
    <row r="70" s="161" customFormat="1" ht="12"/>
    <row r="71" s="161" customFormat="1" ht="12"/>
    <row r="72" s="161" customFormat="1" ht="12"/>
  </sheetData>
  <sheetProtection/>
  <mergeCells count="55">
    <mergeCell ref="A24:IV24"/>
    <mergeCell ref="A4:A8"/>
    <mergeCell ref="B4:B8"/>
    <mergeCell ref="A1:N1"/>
    <mergeCell ref="A2:N2"/>
    <mergeCell ref="B3:N3"/>
    <mergeCell ref="A23:IV23"/>
    <mergeCell ref="A34:IV3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44:IV4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54:IV5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64:IV6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5:IV65"/>
    <mergeCell ref="A70:IV70"/>
    <mergeCell ref="A71:IV71"/>
    <mergeCell ref="A72:IV72"/>
    <mergeCell ref="A66:IV66"/>
    <mergeCell ref="A67:IV67"/>
    <mergeCell ref="A68:IV68"/>
    <mergeCell ref="A69:IV69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3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1.875" style="1" customWidth="1"/>
    <col min="2" max="2" width="16.125" style="1" customWidth="1"/>
    <col min="3" max="20" width="12.75390625" style="1" customWidth="1"/>
    <col min="21" max="16384" width="9.00390625" style="1" customWidth="1"/>
  </cols>
  <sheetData>
    <row r="1" spans="1:14" ht="18.75">
      <c r="A1" s="145" t="s">
        <v>1292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8.75">
      <c r="A2" s="146" t="s">
        <v>1290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44" s="67" customFormat="1" ht="18" customHeight="1" thickBot="1">
      <c r="A3" s="68" t="s">
        <v>1289</v>
      </c>
      <c r="B3" s="162" t="s">
        <v>1186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44" s="43" customFormat="1" ht="18" customHeight="1">
      <c r="A4" s="155" t="s">
        <v>1288</v>
      </c>
      <c r="B4" s="155" t="s">
        <v>1287</v>
      </c>
      <c r="C4" s="37" t="s">
        <v>1183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3" customFormat="1" ht="18" customHeight="1">
      <c r="A5" s="156"/>
      <c r="B5" s="156"/>
      <c r="C5" s="34" t="s">
        <v>1286</v>
      </c>
      <c r="D5" s="35" t="s">
        <v>1285</v>
      </c>
      <c r="E5" s="35" t="s">
        <v>1284</v>
      </c>
      <c r="F5" s="35" t="s">
        <v>1283</v>
      </c>
      <c r="G5" s="35" t="s">
        <v>1282</v>
      </c>
      <c r="H5" s="66"/>
      <c r="I5" s="35" t="s">
        <v>1281</v>
      </c>
      <c r="J5" s="66"/>
      <c r="K5" s="35" t="s">
        <v>1280</v>
      </c>
      <c r="L5" s="35" t="s">
        <v>1279</v>
      </c>
      <c r="M5" s="35" t="s">
        <v>1174</v>
      </c>
      <c r="N5" s="35" t="s">
        <v>1278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43" customFormat="1" ht="18" customHeight="1">
      <c r="A6" s="156"/>
      <c r="B6" s="156"/>
      <c r="C6" s="34" t="s">
        <v>1277</v>
      </c>
      <c r="D6" s="34" t="s">
        <v>1276</v>
      </c>
      <c r="E6" s="34" t="s">
        <v>1275</v>
      </c>
      <c r="F6" s="34" t="s">
        <v>1274</v>
      </c>
      <c r="G6" s="34" t="s">
        <v>1273</v>
      </c>
      <c r="H6" s="35" t="s">
        <v>1272</v>
      </c>
      <c r="I6" s="34" t="s">
        <v>1271</v>
      </c>
      <c r="J6" s="35" t="s">
        <v>1270</v>
      </c>
      <c r="K6" s="34" t="s">
        <v>1269</v>
      </c>
      <c r="L6" s="34" t="s">
        <v>1268</v>
      </c>
      <c r="M6" s="34" t="s">
        <v>1267</v>
      </c>
      <c r="N6" s="34" t="s">
        <v>1266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43" customFormat="1" ht="18" customHeight="1">
      <c r="A7" s="156"/>
      <c r="B7" s="156"/>
      <c r="C7" s="34" t="s">
        <v>1265</v>
      </c>
      <c r="D7" s="34" t="s">
        <v>1264</v>
      </c>
      <c r="E7" s="34" t="s">
        <v>1264</v>
      </c>
      <c r="F7" s="34" t="s">
        <v>1263</v>
      </c>
      <c r="G7" s="34" t="s">
        <v>1162</v>
      </c>
      <c r="H7" s="34" t="s">
        <v>1262</v>
      </c>
      <c r="I7" s="65" t="s">
        <v>1160</v>
      </c>
      <c r="J7" s="34" t="s">
        <v>1261</v>
      </c>
      <c r="K7" s="34" t="s">
        <v>1158</v>
      </c>
      <c r="L7" s="34" t="s">
        <v>1260</v>
      </c>
      <c r="M7" s="34" t="s">
        <v>1259</v>
      </c>
      <c r="N7" s="34" t="s">
        <v>1259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43" customFormat="1" ht="18" customHeight="1">
      <c r="A8" s="157"/>
      <c r="B8" s="157"/>
      <c r="C8" s="32" t="s">
        <v>1258</v>
      </c>
      <c r="D8" s="33"/>
      <c r="E8" s="32"/>
      <c r="F8" s="32"/>
      <c r="G8" s="32"/>
      <c r="H8" s="32" t="s">
        <v>1154</v>
      </c>
      <c r="I8" s="33"/>
      <c r="J8" s="32" t="s">
        <v>1153</v>
      </c>
      <c r="K8" s="32"/>
      <c r="L8" s="32" t="s">
        <v>1152</v>
      </c>
      <c r="M8" s="32"/>
      <c r="N8" s="32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16" s="5" customFormat="1" ht="18" customHeight="1">
      <c r="A9" s="4" t="s">
        <v>1257</v>
      </c>
      <c r="B9" s="40" t="s">
        <v>1256</v>
      </c>
      <c r="C9" s="64">
        <v>9959481.1</v>
      </c>
      <c r="D9" s="63">
        <v>1106276</v>
      </c>
      <c r="E9" s="63">
        <v>3509106.7</v>
      </c>
      <c r="F9" s="63">
        <v>5344098.4</v>
      </c>
      <c r="G9" s="63">
        <v>6979483.4</v>
      </c>
      <c r="H9" s="63">
        <v>1805816.1</v>
      </c>
      <c r="I9" s="63">
        <v>2979997.7</v>
      </c>
      <c r="J9" s="63">
        <v>1697887.6</v>
      </c>
      <c r="K9" s="63">
        <v>8495280.5</v>
      </c>
      <c r="L9" s="63">
        <v>298323.3</v>
      </c>
      <c r="M9" s="63">
        <v>41624.4</v>
      </c>
      <c r="N9" s="63">
        <v>1124252.9</v>
      </c>
      <c r="O9" s="74"/>
      <c r="P9" s="74"/>
    </row>
    <row r="10" spans="1:16" ht="18" customHeight="1">
      <c r="A10" s="4" t="s">
        <v>755</v>
      </c>
      <c r="B10" s="40" t="s">
        <v>1255</v>
      </c>
      <c r="C10" s="56">
        <f aca="true" t="shared" si="0" ref="C10:N10">C13+C14+C15+C18+C21+C22+C23+C25+C27+C31+C33</f>
        <v>6065836.9</v>
      </c>
      <c r="D10" s="55">
        <f t="shared" si="0"/>
        <v>788936.2</v>
      </c>
      <c r="E10" s="55">
        <f t="shared" si="0"/>
        <v>2067533.8000000003</v>
      </c>
      <c r="F10" s="55">
        <f t="shared" si="0"/>
        <v>3209367.8999999994</v>
      </c>
      <c r="G10" s="55">
        <f t="shared" si="0"/>
        <v>4277638.6</v>
      </c>
      <c r="H10" s="55">
        <f t="shared" si="0"/>
        <v>1123989.5999999999</v>
      </c>
      <c r="I10" s="55">
        <f t="shared" si="0"/>
        <v>1788198.2999999998</v>
      </c>
      <c r="J10" s="55">
        <f t="shared" si="0"/>
        <v>1137739.9000000001</v>
      </c>
      <c r="K10" s="55">
        <f t="shared" si="0"/>
        <v>5065856.3</v>
      </c>
      <c r="L10" s="55">
        <f t="shared" si="0"/>
        <v>244644</v>
      </c>
      <c r="M10" s="55">
        <f t="shared" si="0"/>
        <v>34678.100000000006</v>
      </c>
      <c r="N10" s="55">
        <f t="shared" si="0"/>
        <v>720658.4999999999</v>
      </c>
      <c r="O10" s="73"/>
      <c r="P10" s="73"/>
    </row>
    <row r="11" spans="1:16" ht="18" customHeight="1">
      <c r="A11" s="4" t="s">
        <v>1254</v>
      </c>
      <c r="B11" s="40" t="s">
        <v>1253</v>
      </c>
      <c r="C11" s="56">
        <f aca="true" t="shared" si="1" ref="C11:N11">C16+C19+C20+C24+C26+C28+C29+C30</f>
        <v>1465108.3</v>
      </c>
      <c r="D11" s="55">
        <f t="shared" si="1"/>
        <v>106686.7</v>
      </c>
      <c r="E11" s="55">
        <f t="shared" si="1"/>
        <v>610621.4</v>
      </c>
      <c r="F11" s="55">
        <f t="shared" si="1"/>
        <v>747799.2</v>
      </c>
      <c r="G11" s="55">
        <f t="shared" si="1"/>
        <v>951659</v>
      </c>
      <c r="H11" s="55">
        <f t="shared" si="1"/>
        <v>272648.7</v>
      </c>
      <c r="I11" s="55">
        <f t="shared" si="1"/>
        <v>513449.3</v>
      </c>
      <c r="J11" s="55">
        <f t="shared" si="1"/>
        <v>259696.8</v>
      </c>
      <c r="K11" s="55">
        <f t="shared" si="1"/>
        <v>1221890.9</v>
      </c>
      <c r="L11" s="55">
        <f t="shared" si="1"/>
        <v>28756.199999999997</v>
      </c>
      <c r="M11" s="55">
        <f t="shared" si="1"/>
        <v>2521.7000000000003</v>
      </c>
      <c r="N11" s="55">
        <f t="shared" si="1"/>
        <v>211939.50000000003</v>
      </c>
      <c r="O11" s="73"/>
      <c r="P11" s="73"/>
    </row>
    <row r="12" spans="1:16" ht="18" customHeight="1">
      <c r="A12" s="4" t="s">
        <v>1252</v>
      </c>
      <c r="B12" s="40" t="s">
        <v>1251</v>
      </c>
      <c r="C12" s="56">
        <f aca="true" t="shared" si="2" ref="C12:N12">C17+C32+C34+C35+C37+C38+C36+C39+C40+C41+C42+C43</f>
        <v>2428535.9</v>
      </c>
      <c r="D12" s="55">
        <f t="shared" si="2"/>
        <v>210653.1</v>
      </c>
      <c r="E12" s="55">
        <f t="shared" si="2"/>
        <v>830951.5</v>
      </c>
      <c r="F12" s="55">
        <f t="shared" si="2"/>
        <v>1386931.3000000003</v>
      </c>
      <c r="G12" s="55">
        <f t="shared" si="2"/>
        <v>1750185.8</v>
      </c>
      <c r="H12" s="55">
        <f t="shared" si="2"/>
        <v>409177.8</v>
      </c>
      <c r="I12" s="55">
        <f t="shared" si="2"/>
        <v>678350.1000000001</v>
      </c>
      <c r="J12" s="55">
        <f t="shared" si="2"/>
        <v>300450.89999999997</v>
      </c>
      <c r="K12" s="55">
        <f t="shared" si="2"/>
        <v>2207533.3</v>
      </c>
      <c r="L12" s="55">
        <f t="shared" si="2"/>
        <v>24923.1</v>
      </c>
      <c r="M12" s="55">
        <f t="shared" si="2"/>
        <v>4424.6</v>
      </c>
      <c r="N12" s="55">
        <f t="shared" si="2"/>
        <v>191654.9</v>
      </c>
      <c r="O12" s="73"/>
      <c r="P12" s="73"/>
    </row>
    <row r="13" spans="1:16" ht="18" customHeight="1">
      <c r="A13" s="4" t="s">
        <v>749</v>
      </c>
      <c r="B13" s="40" t="s">
        <v>1250</v>
      </c>
      <c r="C13" s="56">
        <v>3216953.9</v>
      </c>
      <c r="D13" s="55">
        <v>455375.5</v>
      </c>
      <c r="E13" s="55">
        <v>940427.7</v>
      </c>
      <c r="F13" s="55">
        <v>1821150.7</v>
      </c>
      <c r="G13" s="55">
        <v>2322403.4</v>
      </c>
      <c r="H13" s="55">
        <v>525401.7</v>
      </c>
      <c r="I13" s="55">
        <v>894550.5</v>
      </c>
      <c r="J13" s="55">
        <v>606458.3</v>
      </c>
      <c r="K13" s="55">
        <v>2719862.2</v>
      </c>
      <c r="L13" s="55">
        <v>71442</v>
      </c>
      <c r="M13" s="55">
        <v>19759.4</v>
      </c>
      <c r="N13" s="55">
        <v>405890.3</v>
      </c>
      <c r="O13" s="73"/>
      <c r="P13" s="73"/>
    </row>
    <row r="14" spans="1:16" ht="18" customHeight="1">
      <c r="A14" s="4" t="s">
        <v>1249</v>
      </c>
      <c r="B14" s="40" t="s">
        <v>1248</v>
      </c>
      <c r="C14" s="56">
        <v>181371.9</v>
      </c>
      <c r="D14" s="55">
        <v>11005</v>
      </c>
      <c r="E14" s="55">
        <v>45602.9</v>
      </c>
      <c r="F14" s="55">
        <v>124764</v>
      </c>
      <c r="G14" s="55">
        <v>120294.4</v>
      </c>
      <c r="H14" s="55">
        <v>26044.1</v>
      </c>
      <c r="I14" s="55">
        <v>61077.5</v>
      </c>
      <c r="J14" s="55">
        <v>36393.9</v>
      </c>
      <c r="K14" s="55">
        <v>151344.7</v>
      </c>
      <c r="L14" s="55">
        <v>338.2</v>
      </c>
      <c r="M14" s="55">
        <v>104.9</v>
      </c>
      <c r="N14" s="55">
        <v>29584.1</v>
      </c>
      <c r="O14" s="73"/>
      <c r="P14" s="73"/>
    </row>
    <row r="15" spans="1:16" ht="18" customHeight="1">
      <c r="A15" s="4" t="s">
        <v>1247</v>
      </c>
      <c r="B15" s="40" t="s">
        <v>1246</v>
      </c>
      <c r="C15" s="56">
        <v>232431</v>
      </c>
      <c r="D15" s="55">
        <v>17832</v>
      </c>
      <c r="E15" s="55">
        <v>187056.9</v>
      </c>
      <c r="F15" s="55">
        <v>27542.1</v>
      </c>
      <c r="G15" s="55">
        <v>200223.4</v>
      </c>
      <c r="H15" s="55">
        <v>34180.1</v>
      </c>
      <c r="I15" s="55">
        <v>32207.6</v>
      </c>
      <c r="J15" s="55">
        <v>10623.5</v>
      </c>
      <c r="K15" s="55">
        <v>222755.1</v>
      </c>
      <c r="L15" s="55">
        <v>76</v>
      </c>
      <c r="M15" s="55"/>
      <c r="N15" s="55">
        <v>9599.9</v>
      </c>
      <c r="O15" s="73"/>
      <c r="P15" s="73"/>
    </row>
    <row r="16" spans="1:16" ht="18" customHeight="1">
      <c r="A16" s="4" t="s">
        <v>1245</v>
      </c>
      <c r="B16" s="40" t="s">
        <v>1244</v>
      </c>
      <c r="C16" s="56">
        <v>94113.7</v>
      </c>
      <c r="D16" s="55">
        <v>2151.3</v>
      </c>
      <c r="E16" s="55">
        <v>58315.6</v>
      </c>
      <c r="F16" s="55">
        <v>33645.8</v>
      </c>
      <c r="G16" s="55">
        <v>52936.8</v>
      </c>
      <c r="H16" s="55">
        <v>17847</v>
      </c>
      <c r="I16" s="55">
        <v>41176.9</v>
      </c>
      <c r="J16" s="55">
        <v>26221.2</v>
      </c>
      <c r="K16" s="55">
        <v>76150.3</v>
      </c>
      <c r="L16" s="55">
        <v>5685.4</v>
      </c>
      <c r="M16" s="55">
        <v>318.6</v>
      </c>
      <c r="N16" s="55">
        <v>11959.4</v>
      </c>
      <c r="O16" s="73"/>
      <c r="P16" s="73"/>
    </row>
    <row r="17" spans="1:16" ht="18" customHeight="1">
      <c r="A17" s="4" t="s">
        <v>1243</v>
      </c>
      <c r="B17" s="40" t="s">
        <v>1242</v>
      </c>
      <c r="C17" s="56">
        <v>53106.1</v>
      </c>
      <c r="D17" s="55">
        <v>4688.4</v>
      </c>
      <c r="E17" s="55">
        <v>22747.9</v>
      </c>
      <c r="F17" s="55">
        <v>25668.8</v>
      </c>
      <c r="G17" s="55">
        <v>32113.8</v>
      </c>
      <c r="H17" s="55">
        <v>11247.2</v>
      </c>
      <c r="I17" s="55">
        <v>20992.3</v>
      </c>
      <c r="J17" s="55">
        <v>16080.4</v>
      </c>
      <c r="K17" s="55">
        <v>45572.4</v>
      </c>
      <c r="L17" s="55">
        <v>758.5</v>
      </c>
      <c r="M17" s="55">
        <v>44</v>
      </c>
      <c r="N17" s="55">
        <v>6731.2</v>
      </c>
      <c r="O17" s="73"/>
      <c r="P17" s="73"/>
    </row>
    <row r="18" spans="1:16" ht="18" customHeight="1">
      <c r="A18" s="4" t="s">
        <v>1241</v>
      </c>
      <c r="B18" s="40" t="s">
        <v>1240</v>
      </c>
      <c r="C18" s="56">
        <v>311938.8</v>
      </c>
      <c r="D18" s="55">
        <v>25848</v>
      </c>
      <c r="E18" s="55">
        <v>123299</v>
      </c>
      <c r="F18" s="55">
        <v>162791.8</v>
      </c>
      <c r="G18" s="55">
        <v>236923.3</v>
      </c>
      <c r="H18" s="55">
        <v>67491.9</v>
      </c>
      <c r="I18" s="55">
        <v>75015.5</v>
      </c>
      <c r="J18" s="55">
        <v>52515.3</v>
      </c>
      <c r="K18" s="55">
        <v>265904</v>
      </c>
      <c r="L18" s="55">
        <v>27399.5</v>
      </c>
      <c r="M18" s="55">
        <v>3129.1</v>
      </c>
      <c r="N18" s="55">
        <v>15506.2</v>
      </c>
      <c r="O18" s="73"/>
      <c r="P18" s="73"/>
    </row>
    <row r="19" spans="1:16" ht="18" customHeight="1">
      <c r="A19" s="4" t="s">
        <v>1239</v>
      </c>
      <c r="B19" s="40" t="s">
        <v>1238</v>
      </c>
      <c r="C19" s="56">
        <v>165533</v>
      </c>
      <c r="D19" s="55">
        <v>9927.6</v>
      </c>
      <c r="E19" s="55">
        <v>69763.2</v>
      </c>
      <c r="F19" s="55">
        <v>85842.2</v>
      </c>
      <c r="G19" s="55">
        <v>127987.8</v>
      </c>
      <c r="H19" s="55">
        <v>35714.3</v>
      </c>
      <c r="I19" s="55">
        <v>37545.2</v>
      </c>
      <c r="J19" s="55">
        <v>28638.6</v>
      </c>
      <c r="K19" s="55">
        <v>148037.4</v>
      </c>
      <c r="L19" s="55">
        <v>2366.5</v>
      </c>
      <c r="M19" s="55">
        <v>997.5</v>
      </c>
      <c r="N19" s="55">
        <v>14131.6</v>
      </c>
      <c r="O19" s="73"/>
      <c r="P19" s="73"/>
    </row>
    <row r="20" spans="1:16" ht="18" customHeight="1">
      <c r="A20" s="4" t="s">
        <v>1237</v>
      </c>
      <c r="B20" s="40" t="s">
        <v>1236</v>
      </c>
      <c r="C20" s="56">
        <v>205980.1</v>
      </c>
      <c r="D20" s="55">
        <v>11122.1</v>
      </c>
      <c r="E20" s="55">
        <v>130773.4</v>
      </c>
      <c r="F20" s="55">
        <v>64084.6</v>
      </c>
      <c r="G20" s="55">
        <v>90388.9</v>
      </c>
      <c r="H20" s="55">
        <v>33549.9</v>
      </c>
      <c r="I20" s="55">
        <v>115591.2</v>
      </c>
      <c r="J20" s="55">
        <v>52120.7</v>
      </c>
      <c r="K20" s="55">
        <v>189884</v>
      </c>
      <c r="L20" s="55">
        <v>2726.4</v>
      </c>
      <c r="M20" s="55"/>
      <c r="N20" s="55">
        <v>13369.7</v>
      </c>
      <c r="O20" s="73"/>
      <c r="P20" s="73"/>
    </row>
    <row r="21" spans="1:16" ht="18" customHeight="1">
      <c r="A21" s="4" t="s">
        <v>1235</v>
      </c>
      <c r="B21" s="40" t="s">
        <v>1234</v>
      </c>
      <c r="C21" s="56">
        <v>869511.9</v>
      </c>
      <c r="D21" s="55">
        <v>132675.6</v>
      </c>
      <c r="E21" s="55">
        <v>348190.3</v>
      </c>
      <c r="F21" s="55">
        <v>388647</v>
      </c>
      <c r="G21" s="55">
        <v>612161.2</v>
      </c>
      <c r="H21" s="55">
        <v>175876.3</v>
      </c>
      <c r="I21" s="55">
        <v>257350.7</v>
      </c>
      <c r="J21" s="55">
        <v>169092.4</v>
      </c>
      <c r="K21" s="55">
        <v>728676.6</v>
      </c>
      <c r="L21" s="55">
        <v>28650.4</v>
      </c>
      <c r="M21" s="55">
        <v>6707.2</v>
      </c>
      <c r="N21" s="55">
        <v>105477.7</v>
      </c>
      <c r="O21" s="73"/>
      <c r="P21" s="73"/>
    </row>
    <row r="22" spans="1:16" ht="18" customHeight="1">
      <c r="A22" s="4" t="s">
        <v>1233</v>
      </c>
      <c r="B22" s="40" t="s">
        <v>1232</v>
      </c>
      <c r="C22" s="56">
        <v>642306</v>
      </c>
      <c r="D22" s="55">
        <v>30553.2</v>
      </c>
      <c r="E22" s="55">
        <v>198447.2</v>
      </c>
      <c r="F22" s="55">
        <v>413305.6</v>
      </c>
      <c r="G22" s="55">
        <v>392787.6</v>
      </c>
      <c r="H22" s="55">
        <v>128124</v>
      </c>
      <c r="I22" s="55">
        <v>249518.4</v>
      </c>
      <c r="J22" s="55">
        <v>106940.5</v>
      </c>
      <c r="K22" s="55">
        <v>475492.9</v>
      </c>
      <c r="L22" s="55">
        <v>93538.9</v>
      </c>
      <c r="M22" s="55">
        <v>3533.5</v>
      </c>
      <c r="N22" s="55">
        <v>69740.7</v>
      </c>
      <c r="O22" s="73"/>
      <c r="P22" s="73"/>
    </row>
    <row r="23" spans="1:16" ht="18" customHeight="1">
      <c r="A23" s="4" t="s">
        <v>1231</v>
      </c>
      <c r="B23" s="40" t="s">
        <v>1230</v>
      </c>
      <c r="C23" s="56">
        <v>128517.3</v>
      </c>
      <c r="D23" s="55">
        <v>6361.7</v>
      </c>
      <c r="E23" s="55">
        <v>37638.1</v>
      </c>
      <c r="F23" s="55">
        <v>84517.5</v>
      </c>
      <c r="G23" s="55">
        <v>90573.7</v>
      </c>
      <c r="H23" s="55">
        <v>26698.5</v>
      </c>
      <c r="I23" s="55">
        <v>37943.6</v>
      </c>
      <c r="J23" s="55">
        <v>25387.5</v>
      </c>
      <c r="K23" s="55">
        <v>109842.6</v>
      </c>
      <c r="L23" s="55">
        <v>5690.2</v>
      </c>
      <c r="M23" s="55">
        <v>211.6</v>
      </c>
      <c r="N23" s="55">
        <v>12772.9</v>
      </c>
      <c r="O23" s="73"/>
      <c r="P23" s="73"/>
    </row>
    <row r="24" spans="1:16" ht="18" customHeight="1">
      <c r="A24" s="4" t="s">
        <v>1229</v>
      </c>
      <c r="B24" s="40" t="s">
        <v>1228</v>
      </c>
      <c r="C24" s="56">
        <v>207381.9</v>
      </c>
      <c r="D24" s="55">
        <v>43867.2</v>
      </c>
      <c r="E24" s="55">
        <v>82908</v>
      </c>
      <c r="F24" s="55">
        <v>80606.7</v>
      </c>
      <c r="G24" s="55">
        <v>169812.5</v>
      </c>
      <c r="H24" s="55">
        <v>30506.9</v>
      </c>
      <c r="I24" s="55">
        <v>37569.4</v>
      </c>
      <c r="J24" s="55">
        <v>16403.7</v>
      </c>
      <c r="K24" s="55">
        <v>131212.5</v>
      </c>
      <c r="L24" s="55">
        <v>3779.3</v>
      </c>
      <c r="M24" s="55">
        <v>80</v>
      </c>
      <c r="N24" s="55">
        <v>72310.1</v>
      </c>
      <c r="O24" s="73"/>
      <c r="P24" s="73"/>
    </row>
    <row r="25" spans="1:16" ht="18" customHeight="1">
      <c r="A25" s="4" t="s">
        <v>1227</v>
      </c>
      <c r="B25" s="40" t="s">
        <v>1226</v>
      </c>
      <c r="C25" s="56">
        <v>61059.9</v>
      </c>
      <c r="D25" s="55">
        <v>17341.8</v>
      </c>
      <c r="E25" s="55">
        <v>29840.8</v>
      </c>
      <c r="F25" s="55">
        <v>13877.3</v>
      </c>
      <c r="G25" s="55">
        <v>39292.7</v>
      </c>
      <c r="H25" s="55">
        <v>22049.4</v>
      </c>
      <c r="I25" s="55">
        <v>21767.2</v>
      </c>
      <c r="J25" s="55">
        <v>21139.1</v>
      </c>
      <c r="K25" s="55">
        <v>50467.8</v>
      </c>
      <c r="L25" s="55">
        <v>1259.6</v>
      </c>
      <c r="M25" s="55">
        <v>45.1</v>
      </c>
      <c r="N25" s="55">
        <v>9287.4</v>
      </c>
      <c r="O25" s="73"/>
      <c r="P25" s="73"/>
    </row>
    <row r="26" spans="1:16" ht="18" customHeight="1">
      <c r="A26" s="4" t="s">
        <v>1225</v>
      </c>
      <c r="B26" s="40" t="s">
        <v>1224</v>
      </c>
      <c r="C26" s="56">
        <v>74579.6</v>
      </c>
      <c r="D26" s="55">
        <v>1349.6</v>
      </c>
      <c r="E26" s="55">
        <v>57187.9</v>
      </c>
      <c r="F26" s="55">
        <v>16042.1</v>
      </c>
      <c r="G26" s="55">
        <v>44314.4</v>
      </c>
      <c r="H26" s="55">
        <v>17590</v>
      </c>
      <c r="I26" s="55">
        <v>30265.2</v>
      </c>
      <c r="J26" s="55">
        <v>2072.6</v>
      </c>
      <c r="K26" s="55">
        <v>71160.5</v>
      </c>
      <c r="L26" s="55">
        <v>339.4</v>
      </c>
      <c r="M26" s="55">
        <v>52.8</v>
      </c>
      <c r="N26" s="55">
        <v>3026.9</v>
      </c>
      <c r="O26" s="73"/>
      <c r="P26" s="73"/>
    </row>
    <row r="27" spans="1:16" ht="18" customHeight="1">
      <c r="A27" s="4" t="s">
        <v>721</v>
      </c>
      <c r="B27" s="40" t="s">
        <v>1223</v>
      </c>
      <c r="C27" s="56">
        <v>221382.9</v>
      </c>
      <c r="D27" s="55">
        <v>43647.5</v>
      </c>
      <c r="E27" s="55">
        <v>76395.1</v>
      </c>
      <c r="F27" s="55">
        <v>101340.3</v>
      </c>
      <c r="G27" s="55">
        <v>126541.5</v>
      </c>
      <c r="H27" s="55">
        <v>55788.6</v>
      </c>
      <c r="I27" s="55">
        <v>94841.4</v>
      </c>
      <c r="J27" s="55">
        <v>67703.7</v>
      </c>
      <c r="K27" s="55">
        <v>181645.1</v>
      </c>
      <c r="L27" s="55">
        <v>7838.8</v>
      </c>
      <c r="M27" s="55">
        <v>154.8</v>
      </c>
      <c r="N27" s="55">
        <v>31744.2</v>
      </c>
      <c r="O27" s="73"/>
      <c r="P27" s="73"/>
    </row>
    <row r="28" spans="1:16" ht="18" customHeight="1">
      <c r="A28" s="4" t="s">
        <v>1222</v>
      </c>
      <c r="B28" s="40" t="s">
        <v>1221</v>
      </c>
      <c r="C28" s="56">
        <v>202797.9</v>
      </c>
      <c r="D28" s="55">
        <v>1495.2</v>
      </c>
      <c r="E28" s="55">
        <v>37275.5</v>
      </c>
      <c r="F28" s="55">
        <v>164027.2</v>
      </c>
      <c r="G28" s="55">
        <v>120699.6</v>
      </c>
      <c r="H28" s="55">
        <v>42708</v>
      </c>
      <c r="I28" s="55">
        <v>82098.3</v>
      </c>
      <c r="J28" s="55">
        <v>48101</v>
      </c>
      <c r="K28" s="55">
        <v>180294.5</v>
      </c>
      <c r="L28" s="55">
        <v>1785.9</v>
      </c>
      <c r="M28" s="55"/>
      <c r="N28" s="55">
        <v>20717.5</v>
      </c>
      <c r="O28" s="73"/>
      <c r="P28" s="73"/>
    </row>
    <row r="29" spans="1:16" ht="18" customHeight="1">
      <c r="A29" s="4" t="s">
        <v>1220</v>
      </c>
      <c r="B29" s="40" t="s">
        <v>1219</v>
      </c>
      <c r="C29" s="56">
        <v>399891.9</v>
      </c>
      <c r="D29" s="55">
        <v>29164.5</v>
      </c>
      <c r="E29" s="55">
        <v>146706.5</v>
      </c>
      <c r="F29" s="55">
        <v>224020.9</v>
      </c>
      <c r="G29" s="55">
        <v>255368</v>
      </c>
      <c r="H29" s="55">
        <v>66868.7</v>
      </c>
      <c r="I29" s="55">
        <v>144523.9</v>
      </c>
      <c r="J29" s="55">
        <v>74371.1</v>
      </c>
      <c r="K29" s="55">
        <v>347465.1</v>
      </c>
      <c r="L29" s="55">
        <v>9147.7</v>
      </c>
      <c r="M29" s="55">
        <v>1029.4</v>
      </c>
      <c r="N29" s="55">
        <v>42249.7</v>
      </c>
      <c r="O29" s="73"/>
      <c r="P29" s="73"/>
    </row>
    <row r="30" spans="1:16" ht="18" customHeight="1">
      <c r="A30" s="4" t="s">
        <v>1218</v>
      </c>
      <c r="B30" s="40" t="s">
        <v>1217</v>
      </c>
      <c r="C30" s="56">
        <v>114830.2</v>
      </c>
      <c r="D30" s="55">
        <v>7609.2</v>
      </c>
      <c r="E30" s="55">
        <v>27691.3</v>
      </c>
      <c r="F30" s="55">
        <v>79529.7</v>
      </c>
      <c r="G30" s="55">
        <v>90151</v>
      </c>
      <c r="H30" s="55">
        <v>27863.9</v>
      </c>
      <c r="I30" s="55">
        <v>24679.2</v>
      </c>
      <c r="J30" s="55">
        <v>11767.9</v>
      </c>
      <c r="K30" s="55">
        <v>77686.6</v>
      </c>
      <c r="L30" s="55">
        <v>2925.6</v>
      </c>
      <c r="M30" s="55">
        <v>43.4</v>
      </c>
      <c r="N30" s="55">
        <v>34174.6</v>
      </c>
      <c r="O30" s="73"/>
      <c r="P30" s="73"/>
    </row>
    <row r="31" spans="1:16" ht="18" customHeight="1">
      <c r="A31" s="4" t="s">
        <v>1216</v>
      </c>
      <c r="B31" s="40" t="s">
        <v>1215</v>
      </c>
      <c r="C31" s="56">
        <v>175979.5</v>
      </c>
      <c r="D31" s="55">
        <v>40810.5</v>
      </c>
      <c r="E31" s="55">
        <v>74368.7</v>
      </c>
      <c r="F31" s="55">
        <v>60800.3</v>
      </c>
      <c r="G31" s="55">
        <v>118781.8</v>
      </c>
      <c r="H31" s="55">
        <v>54339</v>
      </c>
      <c r="I31" s="55">
        <v>57197.7</v>
      </c>
      <c r="J31" s="55">
        <v>35466</v>
      </c>
      <c r="K31" s="55">
        <v>137628.7</v>
      </c>
      <c r="L31" s="55">
        <v>8406.1</v>
      </c>
      <c r="M31" s="55">
        <v>725.3</v>
      </c>
      <c r="N31" s="55">
        <v>29219.4</v>
      </c>
      <c r="O31" s="73"/>
      <c r="P31" s="73"/>
    </row>
    <row r="32" spans="1:16" ht="18" customHeight="1">
      <c r="A32" s="4" t="s">
        <v>1214</v>
      </c>
      <c r="B32" s="40" t="s">
        <v>1213</v>
      </c>
      <c r="C32" s="56">
        <v>53183.1</v>
      </c>
      <c r="D32" s="55">
        <v>2586.5</v>
      </c>
      <c r="E32" s="55">
        <v>20900.3</v>
      </c>
      <c r="F32" s="55">
        <v>29696.3</v>
      </c>
      <c r="G32" s="55">
        <v>44979.4</v>
      </c>
      <c r="H32" s="55">
        <v>15503</v>
      </c>
      <c r="I32" s="55">
        <v>8203.7</v>
      </c>
      <c r="J32" s="55">
        <v>5929.5</v>
      </c>
      <c r="K32" s="55">
        <v>40874.3</v>
      </c>
      <c r="L32" s="55">
        <v>2297.8</v>
      </c>
      <c r="M32" s="55">
        <v>467.9</v>
      </c>
      <c r="N32" s="55">
        <v>9543.1</v>
      </c>
      <c r="O32" s="73"/>
      <c r="P32" s="73"/>
    </row>
    <row r="33" spans="1:16" ht="18" customHeight="1">
      <c r="A33" s="4" t="s">
        <v>1212</v>
      </c>
      <c r="B33" s="40" t="s">
        <v>1211</v>
      </c>
      <c r="C33" s="56">
        <v>24383.8</v>
      </c>
      <c r="D33" s="55">
        <v>7485.4</v>
      </c>
      <c r="E33" s="55">
        <v>6267.1</v>
      </c>
      <c r="F33" s="55">
        <v>10631.3</v>
      </c>
      <c r="G33" s="55">
        <v>17655.6</v>
      </c>
      <c r="H33" s="55">
        <v>7996</v>
      </c>
      <c r="I33" s="55">
        <v>6728.2</v>
      </c>
      <c r="J33" s="55">
        <v>6019.7</v>
      </c>
      <c r="K33" s="55">
        <v>22236.6</v>
      </c>
      <c r="L33" s="55">
        <v>4.3</v>
      </c>
      <c r="M33" s="55">
        <v>307.2</v>
      </c>
      <c r="N33" s="55">
        <v>1835.7</v>
      </c>
      <c r="O33" s="73"/>
      <c r="P33" s="73"/>
    </row>
    <row r="34" spans="1:16" ht="18" customHeight="1">
      <c r="A34" s="4" t="s">
        <v>1210</v>
      </c>
      <c r="B34" s="40" t="s">
        <v>1209</v>
      </c>
      <c r="C34" s="56">
        <v>67546.9</v>
      </c>
      <c r="D34" s="55">
        <v>13223.5</v>
      </c>
      <c r="E34" s="55">
        <v>43927.1</v>
      </c>
      <c r="F34" s="55">
        <v>10396.3</v>
      </c>
      <c r="G34" s="55">
        <v>36339.5</v>
      </c>
      <c r="H34" s="55">
        <v>10781</v>
      </c>
      <c r="I34" s="55">
        <v>31207.4</v>
      </c>
      <c r="J34" s="55">
        <v>23259</v>
      </c>
      <c r="K34" s="55">
        <v>56918</v>
      </c>
      <c r="L34" s="55">
        <v>583.4</v>
      </c>
      <c r="M34" s="55">
        <v>45.6</v>
      </c>
      <c r="N34" s="55">
        <v>9999.9</v>
      </c>
      <c r="O34" s="73"/>
      <c r="P34" s="73"/>
    </row>
    <row r="35" spans="1:16" ht="18" customHeight="1">
      <c r="A35" s="4" t="s">
        <v>1208</v>
      </c>
      <c r="B35" s="40" t="s">
        <v>1207</v>
      </c>
      <c r="C35" s="56">
        <v>909969.1</v>
      </c>
      <c r="D35" s="55">
        <v>61948.6</v>
      </c>
      <c r="E35" s="55">
        <v>440374.7</v>
      </c>
      <c r="F35" s="55">
        <v>407645.8</v>
      </c>
      <c r="G35" s="55">
        <v>689917.3</v>
      </c>
      <c r="H35" s="55">
        <v>150990.5</v>
      </c>
      <c r="I35" s="55">
        <v>220051.8</v>
      </c>
      <c r="J35" s="55">
        <v>54691.1</v>
      </c>
      <c r="K35" s="55">
        <v>872673.2</v>
      </c>
      <c r="L35" s="55">
        <v>9218.5</v>
      </c>
      <c r="M35" s="55">
        <v>691.8</v>
      </c>
      <c r="N35" s="55">
        <v>27385.6</v>
      </c>
      <c r="O35" s="73"/>
      <c r="P35" s="73"/>
    </row>
    <row r="36" spans="1:16" ht="18" customHeight="1">
      <c r="A36" s="4" t="s">
        <v>1206</v>
      </c>
      <c r="B36" s="40" t="s">
        <v>1205</v>
      </c>
      <c r="C36" s="56">
        <v>36906.1</v>
      </c>
      <c r="D36" s="55">
        <v>18157.6</v>
      </c>
      <c r="E36" s="55">
        <v>3524.1</v>
      </c>
      <c r="F36" s="55">
        <v>15224.4</v>
      </c>
      <c r="G36" s="55">
        <v>23569.2</v>
      </c>
      <c r="H36" s="55">
        <v>10066.5</v>
      </c>
      <c r="I36" s="55">
        <v>13336.9</v>
      </c>
      <c r="J36" s="55">
        <v>13282.6</v>
      </c>
      <c r="K36" s="55">
        <v>17748.3</v>
      </c>
      <c r="L36" s="55">
        <v>2067.5</v>
      </c>
      <c r="M36" s="55">
        <v>144.3</v>
      </c>
      <c r="N36" s="55">
        <v>16946</v>
      </c>
      <c r="O36" s="73"/>
      <c r="P36" s="73"/>
    </row>
    <row r="37" spans="1:16" ht="18" customHeight="1">
      <c r="A37" s="4" t="s">
        <v>1204</v>
      </c>
      <c r="B37" s="40" t="s">
        <v>1203</v>
      </c>
      <c r="C37" s="56">
        <v>128819.4</v>
      </c>
      <c r="D37" s="55">
        <v>28313</v>
      </c>
      <c r="E37" s="55">
        <v>35419.1</v>
      </c>
      <c r="F37" s="55">
        <v>65088.3</v>
      </c>
      <c r="G37" s="55">
        <v>82550.7</v>
      </c>
      <c r="H37" s="55">
        <v>30009.4</v>
      </c>
      <c r="I37" s="55">
        <v>46268.7</v>
      </c>
      <c r="J37" s="55">
        <v>29736.2</v>
      </c>
      <c r="K37" s="55">
        <v>112960.8</v>
      </c>
      <c r="L37" s="55">
        <v>4077</v>
      </c>
      <c r="M37" s="55">
        <v>2081.8</v>
      </c>
      <c r="N37" s="55">
        <v>9699.8</v>
      </c>
      <c r="O37" s="73"/>
      <c r="P37" s="73"/>
    </row>
    <row r="38" spans="1:16" ht="18" customHeight="1">
      <c r="A38" s="4" t="s">
        <v>1202</v>
      </c>
      <c r="B38" s="40" t="s">
        <v>1201</v>
      </c>
      <c r="C38" s="56">
        <v>5442.4</v>
      </c>
      <c r="D38" s="55">
        <v>1118.7</v>
      </c>
      <c r="E38" s="55">
        <v>1253.4</v>
      </c>
      <c r="F38" s="55">
        <v>3070.3</v>
      </c>
      <c r="G38" s="55">
        <v>4287.5</v>
      </c>
      <c r="H38" s="55">
        <v>2512</v>
      </c>
      <c r="I38" s="55">
        <v>1154.9</v>
      </c>
      <c r="J38" s="55">
        <v>952.9</v>
      </c>
      <c r="K38" s="55">
        <v>5297.4</v>
      </c>
      <c r="L38" s="55"/>
      <c r="M38" s="55"/>
      <c r="N38" s="55">
        <v>145</v>
      </c>
      <c r="O38" s="73"/>
      <c r="P38" s="73"/>
    </row>
    <row r="39" spans="1:16" ht="18" customHeight="1">
      <c r="A39" s="29" t="s">
        <v>1200</v>
      </c>
      <c r="B39" s="40" t="s">
        <v>1199</v>
      </c>
      <c r="C39" s="56">
        <v>998988.2</v>
      </c>
      <c r="D39" s="55">
        <v>28590.1</v>
      </c>
      <c r="E39" s="55">
        <v>208303.2</v>
      </c>
      <c r="F39" s="55">
        <v>762094.9</v>
      </c>
      <c r="G39" s="55">
        <v>719764.8</v>
      </c>
      <c r="H39" s="55">
        <v>132427.1</v>
      </c>
      <c r="I39" s="55">
        <v>279223.4</v>
      </c>
      <c r="J39" s="55">
        <v>116685.5</v>
      </c>
      <c r="K39" s="55">
        <v>909136.9</v>
      </c>
      <c r="L39" s="55">
        <v>1473.6</v>
      </c>
      <c r="M39" s="55"/>
      <c r="N39" s="55">
        <v>88377.7</v>
      </c>
      <c r="O39" s="73"/>
      <c r="P39" s="73"/>
    </row>
    <row r="40" spans="1:16" ht="18" customHeight="1">
      <c r="A40" s="4" t="s">
        <v>1198</v>
      </c>
      <c r="B40" s="40" t="s">
        <v>1197</v>
      </c>
      <c r="C40" s="56">
        <v>120787.9</v>
      </c>
      <c r="D40" s="55">
        <v>43304.1</v>
      </c>
      <c r="E40" s="55">
        <v>29812.1</v>
      </c>
      <c r="F40" s="55">
        <v>47671.7</v>
      </c>
      <c r="G40" s="55">
        <v>77507</v>
      </c>
      <c r="H40" s="55">
        <v>26398.3</v>
      </c>
      <c r="I40" s="55">
        <v>43280.9</v>
      </c>
      <c r="J40" s="55">
        <v>29565.4</v>
      </c>
      <c r="K40" s="55">
        <v>98804</v>
      </c>
      <c r="L40" s="55">
        <v>3310.1</v>
      </c>
      <c r="M40" s="55">
        <v>540.4</v>
      </c>
      <c r="N40" s="55">
        <v>18133.4</v>
      </c>
      <c r="O40" s="73"/>
      <c r="P40" s="73"/>
    </row>
    <row r="41" spans="1:16" ht="18" customHeight="1">
      <c r="A41" s="4" t="s">
        <v>1196</v>
      </c>
      <c r="B41" s="40" t="s">
        <v>1195</v>
      </c>
      <c r="C41" s="56">
        <v>10442</v>
      </c>
      <c r="D41" s="55">
        <v>3107.5</v>
      </c>
      <c r="E41" s="55">
        <v>3159.9</v>
      </c>
      <c r="F41" s="55">
        <v>4174.6</v>
      </c>
      <c r="G41" s="55">
        <v>7582.8</v>
      </c>
      <c r="H41" s="55">
        <v>3666</v>
      </c>
      <c r="I41" s="55">
        <v>2859.2</v>
      </c>
      <c r="J41" s="55">
        <v>2314.4</v>
      </c>
      <c r="K41" s="55">
        <v>8939.4</v>
      </c>
      <c r="L41" s="55">
        <v>722.8</v>
      </c>
      <c r="M41" s="55">
        <v>1.3</v>
      </c>
      <c r="N41" s="55">
        <v>778.5</v>
      </c>
      <c r="O41" s="73"/>
      <c r="P41" s="73"/>
    </row>
    <row r="42" spans="1:16" ht="18" customHeight="1">
      <c r="A42" s="4" t="s">
        <v>1194</v>
      </c>
      <c r="B42" s="40" t="s">
        <v>1193</v>
      </c>
      <c r="C42" s="56">
        <v>4853.7</v>
      </c>
      <c r="D42" s="55">
        <v>661.9</v>
      </c>
      <c r="E42" s="55">
        <v>2664.5</v>
      </c>
      <c r="F42" s="55">
        <v>1527.3</v>
      </c>
      <c r="G42" s="55">
        <v>4146.6</v>
      </c>
      <c r="H42" s="55">
        <v>1302.1</v>
      </c>
      <c r="I42" s="55">
        <v>707.1</v>
      </c>
      <c r="J42" s="55">
        <v>686.3</v>
      </c>
      <c r="K42" s="55">
        <v>4822.7</v>
      </c>
      <c r="L42" s="55"/>
      <c r="M42" s="55"/>
      <c r="N42" s="55">
        <v>31</v>
      </c>
      <c r="O42" s="73"/>
      <c r="P42" s="73"/>
    </row>
    <row r="43" spans="1:16" ht="18" customHeight="1">
      <c r="A43" s="4" t="s">
        <v>1192</v>
      </c>
      <c r="B43" s="40" t="s">
        <v>1191</v>
      </c>
      <c r="C43" s="56">
        <v>38491</v>
      </c>
      <c r="D43" s="55">
        <v>4953.2</v>
      </c>
      <c r="E43" s="55">
        <v>18865.2</v>
      </c>
      <c r="F43" s="55">
        <v>14672.6</v>
      </c>
      <c r="G43" s="55">
        <v>27427.2</v>
      </c>
      <c r="H43" s="55">
        <v>14274.7</v>
      </c>
      <c r="I43" s="55">
        <v>11063.8</v>
      </c>
      <c r="J43" s="55">
        <v>7267.6</v>
      </c>
      <c r="K43" s="55">
        <v>33785.9</v>
      </c>
      <c r="L43" s="55">
        <v>413.9</v>
      </c>
      <c r="M43" s="55">
        <v>407.5</v>
      </c>
      <c r="N43" s="55">
        <v>3883.7</v>
      </c>
      <c r="O43" s="73"/>
      <c r="P43" s="73"/>
    </row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8" customHeight="1"/>
    <row r="49" s="144" customFormat="1" ht="18" customHeight="1"/>
    <row r="50" s="144" customFormat="1" ht="18" customHeight="1"/>
    <row r="51" s="144" customFormat="1" ht="12"/>
    <row r="52" s="144" customFormat="1" ht="12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</sheetData>
  <sheetProtection/>
  <mergeCells count="55">
    <mergeCell ref="A45:IV45"/>
    <mergeCell ref="A4:A8"/>
    <mergeCell ref="B4:B8"/>
    <mergeCell ref="A1:N1"/>
    <mergeCell ref="A2:N2"/>
    <mergeCell ref="B3:N3"/>
    <mergeCell ref="A44:IV44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75:IV7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85:IV8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6:IV86"/>
    <mergeCell ref="A91:IV91"/>
    <mergeCell ref="A92:IV92"/>
    <mergeCell ref="A93:IV93"/>
    <mergeCell ref="A87:IV87"/>
    <mergeCell ref="A88:IV88"/>
    <mergeCell ref="A89:IV89"/>
    <mergeCell ref="A90:IV90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43"/>
  <sheetViews>
    <sheetView showGridLines="0" showZeros="0" zoomScalePageLayoutView="0" workbookViewId="0" topLeftCell="A1">
      <selection activeCell="A1" sqref="A1:N1"/>
    </sheetView>
  </sheetViews>
  <sheetFormatPr defaultColWidth="9.00390625" defaultRowHeight="13.5"/>
  <cols>
    <col min="1" max="1" width="12.625" style="1" customWidth="1"/>
    <col min="2" max="2" width="16.625" style="1" customWidth="1"/>
    <col min="3" max="31" width="13.50390625" style="1" customWidth="1"/>
    <col min="32" max="16384" width="9.00390625" style="1" customWidth="1"/>
  </cols>
  <sheetData>
    <row r="1" spans="1:14" ht="18.75">
      <c r="A1" s="145" t="s">
        <v>1384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8.75">
      <c r="A2" s="146" t="s">
        <v>1383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44" s="67" customFormat="1" ht="18" customHeight="1" thickBot="1">
      <c r="A3" s="68" t="s">
        <v>1382</v>
      </c>
      <c r="B3" s="162" t="s">
        <v>1186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</row>
    <row r="4" spans="1:44" s="43" customFormat="1" ht="18" customHeight="1">
      <c r="A4" s="155" t="s">
        <v>1381</v>
      </c>
      <c r="B4" s="155" t="s">
        <v>1380</v>
      </c>
      <c r="C4" s="37" t="s">
        <v>1183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3" customFormat="1" ht="18" customHeight="1">
      <c r="A5" s="156"/>
      <c r="B5" s="156"/>
      <c r="C5" s="34" t="s">
        <v>1379</v>
      </c>
      <c r="D5" s="35" t="s">
        <v>1107</v>
      </c>
      <c r="E5" s="35" t="s">
        <v>1106</v>
      </c>
      <c r="F5" s="35" t="s">
        <v>1105</v>
      </c>
      <c r="G5" s="35" t="s">
        <v>1378</v>
      </c>
      <c r="H5" s="66"/>
      <c r="I5" s="35" t="s">
        <v>1377</v>
      </c>
      <c r="J5" s="66"/>
      <c r="K5" s="35" t="s">
        <v>1376</v>
      </c>
      <c r="L5" s="35" t="s">
        <v>1375</v>
      </c>
      <c r="M5" s="35" t="s">
        <v>1174</v>
      </c>
      <c r="N5" s="35" t="s">
        <v>1374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1:44" s="43" customFormat="1" ht="18" customHeight="1">
      <c r="A6" s="156"/>
      <c r="B6" s="156"/>
      <c r="C6" s="34" t="s">
        <v>1373</v>
      </c>
      <c r="D6" s="34" t="s">
        <v>1095</v>
      </c>
      <c r="E6" s="34" t="s">
        <v>1094</v>
      </c>
      <c r="F6" s="34" t="s">
        <v>1093</v>
      </c>
      <c r="G6" s="34" t="s">
        <v>1372</v>
      </c>
      <c r="H6" s="35" t="s">
        <v>1272</v>
      </c>
      <c r="I6" s="34" t="s">
        <v>1371</v>
      </c>
      <c r="J6" s="35" t="s">
        <v>1370</v>
      </c>
      <c r="K6" s="34" t="s">
        <v>1369</v>
      </c>
      <c r="L6" s="34" t="s">
        <v>1368</v>
      </c>
      <c r="M6" s="34" t="s">
        <v>1367</v>
      </c>
      <c r="N6" s="34" t="s">
        <v>1366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1:44" s="43" customFormat="1" ht="18" customHeight="1">
      <c r="A7" s="156"/>
      <c r="B7" s="156"/>
      <c r="C7" s="34" t="s">
        <v>1365</v>
      </c>
      <c r="D7" s="34" t="s">
        <v>1087</v>
      </c>
      <c r="E7" s="34" t="s">
        <v>1087</v>
      </c>
      <c r="F7" s="34" t="s">
        <v>1086</v>
      </c>
      <c r="G7" s="34" t="s">
        <v>1162</v>
      </c>
      <c r="H7" s="34" t="s">
        <v>1364</v>
      </c>
      <c r="I7" s="65" t="s">
        <v>1160</v>
      </c>
      <c r="J7" s="34" t="s">
        <v>1363</v>
      </c>
      <c r="K7" s="34" t="s">
        <v>1158</v>
      </c>
      <c r="L7" s="34" t="s">
        <v>1362</v>
      </c>
      <c r="M7" s="34" t="s">
        <v>1361</v>
      </c>
      <c r="N7" s="34" t="s">
        <v>1361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1:44" s="43" customFormat="1" ht="18" customHeight="1">
      <c r="A8" s="157"/>
      <c r="B8" s="157"/>
      <c r="C8" s="32" t="s">
        <v>1360</v>
      </c>
      <c r="D8" s="33"/>
      <c r="E8" s="32"/>
      <c r="F8" s="32"/>
      <c r="G8" s="32"/>
      <c r="H8" s="32" t="s">
        <v>1154</v>
      </c>
      <c r="I8" s="33"/>
      <c r="J8" s="32" t="s">
        <v>1153</v>
      </c>
      <c r="K8" s="32"/>
      <c r="L8" s="32" t="s">
        <v>1152</v>
      </c>
      <c r="M8" s="32"/>
      <c r="N8" s="32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14" s="5" customFormat="1" ht="18" customHeight="1">
      <c r="A9" s="4" t="s">
        <v>1359</v>
      </c>
      <c r="B9" s="40" t="s">
        <v>1358</v>
      </c>
      <c r="C9" s="64">
        <v>885296.7</v>
      </c>
      <c r="D9" s="63">
        <v>57981.1</v>
      </c>
      <c r="E9" s="63">
        <v>255715.5</v>
      </c>
      <c r="F9" s="63">
        <v>571600.1</v>
      </c>
      <c r="G9" s="63">
        <v>710693.3</v>
      </c>
      <c r="H9" s="63">
        <v>348149.8</v>
      </c>
      <c r="I9" s="63">
        <v>174603.4</v>
      </c>
      <c r="J9" s="63">
        <v>126949.4</v>
      </c>
      <c r="K9" s="63">
        <v>691569.1</v>
      </c>
      <c r="L9" s="63">
        <v>32360.8</v>
      </c>
      <c r="M9" s="63">
        <v>5228.7</v>
      </c>
      <c r="N9" s="63">
        <v>156138.1</v>
      </c>
    </row>
    <row r="10" spans="1:14" ht="18" customHeight="1">
      <c r="A10" s="4" t="s">
        <v>755</v>
      </c>
      <c r="B10" s="40" t="s">
        <v>1357</v>
      </c>
      <c r="C10" s="56">
        <v>499498.6</v>
      </c>
      <c r="D10" s="55">
        <v>31052.9</v>
      </c>
      <c r="E10" s="55">
        <v>164763</v>
      </c>
      <c r="F10" s="55">
        <v>303682.7</v>
      </c>
      <c r="G10" s="55">
        <v>390639</v>
      </c>
      <c r="H10" s="55">
        <v>178580.9</v>
      </c>
      <c r="I10" s="55">
        <v>108859.6</v>
      </c>
      <c r="J10" s="55">
        <v>85191.2</v>
      </c>
      <c r="K10" s="55">
        <v>372675.2</v>
      </c>
      <c r="L10" s="55">
        <v>19328.6</v>
      </c>
      <c r="M10" s="55">
        <v>4159.3</v>
      </c>
      <c r="N10" s="55">
        <v>103335.5</v>
      </c>
    </row>
    <row r="11" spans="1:14" ht="18" customHeight="1">
      <c r="A11" s="4" t="s">
        <v>1356</v>
      </c>
      <c r="B11" s="40" t="s">
        <v>1355</v>
      </c>
      <c r="C11" s="56">
        <v>187052.3</v>
      </c>
      <c r="D11" s="55">
        <v>10960</v>
      </c>
      <c r="E11" s="55">
        <v>39598.7</v>
      </c>
      <c r="F11" s="55">
        <v>136493.6</v>
      </c>
      <c r="G11" s="55">
        <v>155217.7</v>
      </c>
      <c r="H11" s="55">
        <v>88984.7</v>
      </c>
      <c r="I11" s="55">
        <v>31834.6</v>
      </c>
      <c r="J11" s="55">
        <v>20105</v>
      </c>
      <c r="K11" s="55">
        <v>150441.4</v>
      </c>
      <c r="L11" s="55">
        <v>6571.5</v>
      </c>
      <c r="M11" s="55">
        <v>249</v>
      </c>
      <c r="N11" s="55">
        <v>29790.4</v>
      </c>
    </row>
    <row r="12" spans="1:14" ht="18" customHeight="1">
      <c r="A12" s="4" t="s">
        <v>1354</v>
      </c>
      <c r="B12" s="40" t="s">
        <v>1353</v>
      </c>
      <c r="C12" s="56">
        <v>198745.8</v>
      </c>
      <c r="D12" s="55">
        <v>15968.2</v>
      </c>
      <c r="E12" s="55">
        <v>51353.8</v>
      </c>
      <c r="F12" s="55">
        <v>131423.8</v>
      </c>
      <c r="G12" s="55">
        <v>164836.6</v>
      </c>
      <c r="H12" s="55">
        <v>80584.2</v>
      </c>
      <c r="I12" s="55">
        <v>33909.2</v>
      </c>
      <c r="J12" s="55">
        <v>21653.2</v>
      </c>
      <c r="K12" s="55">
        <v>168452.5</v>
      </c>
      <c r="L12" s="55">
        <v>6460.7</v>
      </c>
      <c r="M12" s="55">
        <v>820.4</v>
      </c>
      <c r="N12" s="55">
        <v>23012.2</v>
      </c>
    </row>
    <row r="13" spans="1:14" ht="18" customHeight="1">
      <c r="A13" s="4" t="s">
        <v>749</v>
      </c>
      <c r="B13" s="40" t="s">
        <v>1352</v>
      </c>
      <c r="C13" s="56">
        <v>63365.8</v>
      </c>
      <c r="D13" s="55">
        <v>2468.5</v>
      </c>
      <c r="E13" s="55">
        <v>13485.4</v>
      </c>
      <c r="F13" s="55">
        <v>47411.9</v>
      </c>
      <c r="G13" s="55">
        <v>47903.3</v>
      </c>
      <c r="H13" s="55">
        <v>15622.5</v>
      </c>
      <c r="I13" s="55">
        <v>15462.5</v>
      </c>
      <c r="J13" s="55">
        <v>13469.2</v>
      </c>
      <c r="K13" s="55">
        <v>54911.9</v>
      </c>
      <c r="L13" s="55">
        <v>2000.3</v>
      </c>
      <c r="M13" s="55">
        <v>155.2</v>
      </c>
      <c r="N13" s="55">
        <v>6298.4</v>
      </c>
    </row>
    <row r="14" spans="1:14" ht="18" customHeight="1">
      <c r="A14" s="4" t="s">
        <v>1351</v>
      </c>
      <c r="B14" s="40" t="s">
        <v>1350</v>
      </c>
      <c r="C14" s="56">
        <v>30360</v>
      </c>
      <c r="D14" s="55">
        <v>3464</v>
      </c>
      <c r="E14" s="55">
        <v>4842.4</v>
      </c>
      <c r="F14" s="55">
        <v>22053.6</v>
      </c>
      <c r="G14" s="55">
        <v>22632.9</v>
      </c>
      <c r="H14" s="55">
        <v>9716</v>
      </c>
      <c r="I14" s="55">
        <v>7727.1</v>
      </c>
      <c r="J14" s="55">
        <v>7387.9</v>
      </c>
      <c r="K14" s="55">
        <v>20520.3</v>
      </c>
      <c r="L14" s="55">
        <v>338.2</v>
      </c>
      <c r="M14" s="55">
        <v>104.9</v>
      </c>
      <c r="N14" s="55">
        <v>9396.6</v>
      </c>
    </row>
    <row r="15" spans="1:14" ht="18" customHeight="1">
      <c r="A15" s="4" t="s">
        <v>1349</v>
      </c>
      <c r="B15" s="40" t="s">
        <v>1348</v>
      </c>
      <c r="C15" s="56">
        <v>14902</v>
      </c>
      <c r="D15" s="55">
        <v>390.3</v>
      </c>
      <c r="E15" s="55">
        <v>3015.8</v>
      </c>
      <c r="F15" s="55">
        <v>11495.9</v>
      </c>
      <c r="G15" s="55">
        <v>13432</v>
      </c>
      <c r="H15" s="55">
        <v>5655.3</v>
      </c>
      <c r="I15" s="55">
        <v>1470</v>
      </c>
      <c r="J15" s="55">
        <v>1387.6</v>
      </c>
      <c r="K15" s="55">
        <v>13208.2</v>
      </c>
      <c r="L15" s="55">
        <v>76</v>
      </c>
      <c r="M15" s="55"/>
      <c r="N15" s="55">
        <v>1617.8</v>
      </c>
    </row>
    <row r="16" spans="1:14" ht="18" customHeight="1">
      <c r="A16" s="4" t="s">
        <v>1347</v>
      </c>
      <c r="B16" s="40" t="s">
        <v>1346</v>
      </c>
      <c r="C16" s="56">
        <v>9309.7</v>
      </c>
      <c r="D16" s="55">
        <v>313</v>
      </c>
      <c r="E16" s="55">
        <v>2428.6</v>
      </c>
      <c r="F16" s="55">
        <v>6568.1</v>
      </c>
      <c r="G16" s="55">
        <v>7986.7</v>
      </c>
      <c r="H16" s="55">
        <v>6039.3</v>
      </c>
      <c r="I16" s="55">
        <v>1323</v>
      </c>
      <c r="J16" s="55">
        <v>1176.2</v>
      </c>
      <c r="K16" s="55">
        <v>8108.7</v>
      </c>
      <c r="L16" s="55">
        <v>349.7</v>
      </c>
      <c r="M16" s="55"/>
      <c r="N16" s="55">
        <v>851.3</v>
      </c>
    </row>
    <row r="17" spans="1:14" ht="18" customHeight="1">
      <c r="A17" s="4" t="s">
        <v>1345</v>
      </c>
      <c r="B17" s="40" t="s">
        <v>1344</v>
      </c>
      <c r="C17" s="56">
        <v>22406.1</v>
      </c>
      <c r="D17" s="55">
        <v>3233.9</v>
      </c>
      <c r="E17" s="55">
        <v>5286.4</v>
      </c>
      <c r="F17" s="55">
        <v>13885.8</v>
      </c>
      <c r="G17" s="55">
        <v>18914.6</v>
      </c>
      <c r="H17" s="55">
        <v>7698.9</v>
      </c>
      <c r="I17" s="55">
        <v>3491.5</v>
      </c>
      <c r="J17" s="55">
        <v>2492.7</v>
      </c>
      <c r="K17" s="55">
        <v>20696.3</v>
      </c>
      <c r="L17" s="55">
        <v>756.5</v>
      </c>
      <c r="M17" s="55">
        <v>44</v>
      </c>
      <c r="N17" s="55">
        <v>909.3</v>
      </c>
    </row>
    <row r="18" spans="1:14" ht="18" customHeight="1">
      <c r="A18" s="4" t="s">
        <v>1343</v>
      </c>
      <c r="B18" s="40" t="s">
        <v>1342</v>
      </c>
      <c r="C18" s="56">
        <v>23339.1</v>
      </c>
      <c r="D18" s="55">
        <v>81.1</v>
      </c>
      <c r="E18" s="55">
        <v>1989.8</v>
      </c>
      <c r="F18" s="55">
        <v>21268.2</v>
      </c>
      <c r="G18" s="55">
        <v>19562.4</v>
      </c>
      <c r="H18" s="55">
        <v>9675.5</v>
      </c>
      <c r="I18" s="55">
        <v>3776.7</v>
      </c>
      <c r="J18" s="55">
        <v>3226.6</v>
      </c>
      <c r="K18" s="55">
        <v>22329.5</v>
      </c>
      <c r="L18" s="55">
        <v>11</v>
      </c>
      <c r="M18" s="55"/>
      <c r="N18" s="55">
        <v>998.6</v>
      </c>
    </row>
    <row r="19" spans="1:14" ht="18" customHeight="1">
      <c r="A19" s="4" t="s">
        <v>1341</v>
      </c>
      <c r="B19" s="40" t="s">
        <v>1340</v>
      </c>
      <c r="C19" s="56">
        <v>33841</v>
      </c>
      <c r="D19" s="55">
        <v>1676.6</v>
      </c>
      <c r="E19" s="55">
        <v>10853.2</v>
      </c>
      <c r="F19" s="55">
        <v>21311.2</v>
      </c>
      <c r="G19" s="55">
        <v>27984</v>
      </c>
      <c r="H19" s="55">
        <v>14628.7</v>
      </c>
      <c r="I19" s="55">
        <v>5857</v>
      </c>
      <c r="J19" s="55">
        <v>3611.5</v>
      </c>
      <c r="K19" s="55">
        <v>30150.1</v>
      </c>
      <c r="L19" s="55">
        <v>1146.2</v>
      </c>
      <c r="M19" s="55"/>
      <c r="N19" s="55">
        <v>2544.7</v>
      </c>
    </row>
    <row r="20" spans="1:14" ht="18" customHeight="1">
      <c r="A20" s="4" t="s">
        <v>1339</v>
      </c>
      <c r="B20" s="40" t="s">
        <v>1338</v>
      </c>
      <c r="C20" s="56">
        <v>53587</v>
      </c>
      <c r="D20" s="55">
        <v>3290.3</v>
      </c>
      <c r="E20" s="55">
        <v>10586</v>
      </c>
      <c r="F20" s="55">
        <v>39710.7</v>
      </c>
      <c r="G20" s="55">
        <v>46592.9</v>
      </c>
      <c r="H20" s="55">
        <v>25974.2</v>
      </c>
      <c r="I20" s="55">
        <v>6994.1</v>
      </c>
      <c r="J20" s="55">
        <v>5470</v>
      </c>
      <c r="K20" s="55">
        <v>42840.9</v>
      </c>
      <c r="L20" s="55">
        <v>954.4</v>
      </c>
      <c r="M20" s="55"/>
      <c r="N20" s="55">
        <v>9791.7</v>
      </c>
    </row>
    <row r="21" spans="1:14" ht="18" customHeight="1">
      <c r="A21" s="4" t="s">
        <v>1337</v>
      </c>
      <c r="B21" s="40" t="s">
        <v>1336</v>
      </c>
      <c r="C21" s="56">
        <v>82608.5</v>
      </c>
      <c r="D21" s="55">
        <v>5354.6</v>
      </c>
      <c r="E21" s="55">
        <v>32679</v>
      </c>
      <c r="F21" s="55">
        <v>44574.9</v>
      </c>
      <c r="G21" s="55">
        <v>69625.7</v>
      </c>
      <c r="H21" s="55">
        <v>29690.4</v>
      </c>
      <c r="I21" s="55">
        <v>12982.8</v>
      </c>
      <c r="J21" s="55">
        <v>12914.5</v>
      </c>
      <c r="K21" s="55">
        <v>62953</v>
      </c>
      <c r="L21" s="55">
        <v>5517.4</v>
      </c>
      <c r="M21" s="55">
        <v>1404.7</v>
      </c>
      <c r="N21" s="55">
        <v>12733.4</v>
      </c>
    </row>
    <row r="22" spans="1:14" ht="18" customHeight="1">
      <c r="A22" s="4" t="s">
        <v>1335</v>
      </c>
      <c r="B22" s="40" t="s">
        <v>1334</v>
      </c>
      <c r="C22" s="56">
        <v>72043.8</v>
      </c>
      <c r="D22" s="55">
        <v>1253.4</v>
      </c>
      <c r="E22" s="55">
        <v>35220</v>
      </c>
      <c r="F22" s="55">
        <v>35570.4</v>
      </c>
      <c r="G22" s="55">
        <v>56371.5</v>
      </c>
      <c r="H22" s="55">
        <v>23261.5</v>
      </c>
      <c r="I22" s="55">
        <v>15672.3</v>
      </c>
      <c r="J22" s="55">
        <v>7704.9</v>
      </c>
      <c r="K22" s="55">
        <v>46725.7</v>
      </c>
      <c r="L22" s="55">
        <v>2018.2</v>
      </c>
      <c r="M22" s="55">
        <v>1733.1</v>
      </c>
      <c r="N22" s="55">
        <v>21566.8</v>
      </c>
    </row>
    <row r="23" spans="1:14" ht="18" customHeight="1">
      <c r="A23" s="4" t="s">
        <v>1333</v>
      </c>
      <c r="B23" s="40" t="s">
        <v>1332</v>
      </c>
      <c r="C23" s="56">
        <v>47020.2</v>
      </c>
      <c r="D23" s="55">
        <v>3126.5</v>
      </c>
      <c r="E23" s="55">
        <v>6333.1</v>
      </c>
      <c r="F23" s="55">
        <v>37560.6</v>
      </c>
      <c r="G23" s="55">
        <v>38016</v>
      </c>
      <c r="H23" s="55">
        <v>14315.2</v>
      </c>
      <c r="I23" s="55">
        <v>9004.2</v>
      </c>
      <c r="J23" s="55">
        <v>6835</v>
      </c>
      <c r="K23" s="55">
        <v>37303.3</v>
      </c>
      <c r="L23" s="55">
        <v>2392.8</v>
      </c>
      <c r="M23" s="55">
        <v>86.6</v>
      </c>
      <c r="N23" s="55">
        <v>7237.5</v>
      </c>
    </row>
    <row r="24" spans="1:14" ht="18" customHeight="1">
      <c r="A24" s="4" t="s">
        <v>1331</v>
      </c>
      <c r="B24" s="40" t="s">
        <v>1330</v>
      </c>
      <c r="C24" s="56">
        <v>10348.9</v>
      </c>
      <c r="D24" s="55">
        <v>1321.8</v>
      </c>
      <c r="E24" s="55">
        <v>4658.5</v>
      </c>
      <c r="F24" s="55">
        <v>4368.6</v>
      </c>
      <c r="G24" s="55">
        <v>9538.4</v>
      </c>
      <c r="H24" s="55">
        <v>4248.3</v>
      </c>
      <c r="I24" s="55">
        <v>810.5</v>
      </c>
      <c r="J24" s="55">
        <v>671.4</v>
      </c>
      <c r="K24" s="55">
        <v>8704.9</v>
      </c>
      <c r="L24" s="55">
        <v>549</v>
      </c>
      <c r="M24" s="55">
        <v>20</v>
      </c>
      <c r="N24" s="55">
        <v>1075</v>
      </c>
    </row>
    <row r="25" spans="1:14" ht="18" customHeight="1">
      <c r="A25" s="4" t="s">
        <v>1329</v>
      </c>
      <c r="B25" s="40" t="s">
        <v>1328</v>
      </c>
      <c r="C25" s="56">
        <v>20815.7</v>
      </c>
      <c r="D25" s="55">
        <v>2958</v>
      </c>
      <c r="E25" s="55">
        <v>7553.1</v>
      </c>
      <c r="F25" s="55">
        <v>10304.6</v>
      </c>
      <c r="G25" s="55">
        <v>16782.2</v>
      </c>
      <c r="H25" s="55">
        <v>9521.7</v>
      </c>
      <c r="I25" s="55">
        <v>4033.5</v>
      </c>
      <c r="J25" s="55">
        <v>3519.6</v>
      </c>
      <c r="K25" s="55">
        <v>16941.4</v>
      </c>
      <c r="L25" s="55">
        <v>731.8</v>
      </c>
      <c r="M25" s="55">
        <v>8.7</v>
      </c>
      <c r="N25" s="55">
        <v>3133.8</v>
      </c>
    </row>
    <row r="26" spans="1:14" ht="18" customHeight="1">
      <c r="A26" s="4" t="s">
        <v>1327</v>
      </c>
      <c r="B26" s="40" t="s">
        <v>1326</v>
      </c>
      <c r="C26" s="56">
        <v>17538.6</v>
      </c>
      <c r="D26" s="55">
        <v>762.6</v>
      </c>
      <c r="E26" s="55">
        <v>2140.9</v>
      </c>
      <c r="F26" s="55">
        <v>14635.1</v>
      </c>
      <c r="G26" s="55">
        <v>13896.4</v>
      </c>
      <c r="H26" s="55">
        <v>7648</v>
      </c>
      <c r="I26" s="55">
        <v>3642.2</v>
      </c>
      <c r="J26" s="55">
        <v>1388.6</v>
      </c>
      <c r="K26" s="55">
        <v>14920.5</v>
      </c>
      <c r="L26" s="55">
        <v>339.4</v>
      </c>
      <c r="M26" s="55">
        <v>52.8</v>
      </c>
      <c r="N26" s="55">
        <v>2225.9</v>
      </c>
    </row>
    <row r="27" spans="1:14" ht="18" customHeight="1">
      <c r="A27" s="4" t="s">
        <v>721</v>
      </c>
      <c r="B27" s="40" t="s">
        <v>1325</v>
      </c>
      <c r="C27" s="56">
        <v>75092.2</v>
      </c>
      <c r="D27" s="55">
        <v>6429.6</v>
      </c>
      <c r="E27" s="55">
        <v>29276.5</v>
      </c>
      <c r="F27" s="55">
        <v>39386.1</v>
      </c>
      <c r="G27" s="55">
        <v>56207</v>
      </c>
      <c r="H27" s="55">
        <v>32805.9</v>
      </c>
      <c r="I27" s="55">
        <v>18885.2</v>
      </c>
      <c r="J27" s="55">
        <v>13078.3</v>
      </c>
      <c r="K27" s="55">
        <v>49859.4</v>
      </c>
      <c r="L27" s="55">
        <v>2137.9</v>
      </c>
      <c r="M27" s="55">
        <v>120.5</v>
      </c>
      <c r="N27" s="55">
        <v>22974.4</v>
      </c>
    </row>
    <row r="28" spans="1:14" ht="18" customHeight="1">
      <c r="A28" s="4" t="s">
        <v>1324</v>
      </c>
      <c r="B28" s="40" t="s">
        <v>1323</v>
      </c>
      <c r="C28" s="56">
        <v>12687.7</v>
      </c>
      <c r="D28" s="55">
        <v>1198.9</v>
      </c>
      <c r="E28" s="55">
        <v>1789</v>
      </c>
      <c r="F28" s="55">
        <v>9699.8</v>
      </c>
      <c r="G28" s="55">
        <v>10379.7</v>
      </c>
      <c r="H28" s="55">
        <v>6831.3</v>
      </c>
      <c r="I28" s="55">
        <v>2308</v>
      </c>
      <c r="J28" s="55">
        <v>1993.3</v>
      </c>
      <c r="K28" s="55">
        <v>10805.7</v>
      </c>
      <c r="L28" s="55">
        <v>254.9</v>
      </c>
      <c r="M28" s="55"/>
      <c r="N28" s="55">
        <v>1627.1</v>
      </c>
    </row>
    <row r="29" spans="1:14" ht="18" customHeight="1">
      <c r="A29" s="4" t="s">
        <v>1322</v>
      </c>
      <c r="B29" s="40" t="s">
        <v>1321</v>
      </c>
      <c r="C29" s="56">
        <v>19976</v>
      </c>
      <c r="D29" s="55"/>
      <c r="E29" s="55">
        <v>798.2</v>
      </c>
      <c r="F29" s="55">
        <v>19177.8</v>
      </c>
      <c r="G29" s="55">
        <v>13658.1</v>
      </c>
      <c r="H29" s="55">
        <v>6952.3</v>
      </c>
      <c r="I29" s="55">
        <v>6317.9</v>
      </c>
      <c r="J29" s="55">
        <v>2735.7</v>
      </c>
      <c r="K29" s="55">
        <v>13215.8</v>
      </c>
      <c r="L29" s="55">
        <v>963.8</v>
      </c>
      <c r="M29" s="55">
        <v>143.6</v>
      </c>
      <c r="N29" s="55">
        <v>5652.8</v>
      </c>
    </row>
    <row r="30" spans="1:14" ht="18" customHeight="1">
      <c r="A30" s="4" t="s">
        <v>1320</v>
      </c>
      <c r="B30" s="40" t="s">
        <v>1319</v>
      </c>
      <c r="C30" s="56">
        <v>29763.4</v>
      </c>
      <c r="D30" s="55">
        <v>2396.8</v>
      </c>
      <c r="E30" s="55">
        <v>6344.3</v>
      </c>
      <c r="F30" s="55">
        <v>21022.3</v>
      </c>
      <c r="G30" s="55">
        <v>25181.5</v>
      </c>
      <c r="H30" s="55">
        <v>16662.6</v>
      </c>
      <c r="I30" s="55">
        <v>4581.9</v>
      </c>
      <c r="J30" s="55">
        <v>3058.3</v>
      </c>
      <c r="K30" s="55">
        <v>21694.8</v>
      </c>
      <c r="L30" s="55">
        <v>2014.1</v>
      </c>
      <c r="M30" s="55">
        <v>32.6</v>
      </c>
      <c r="N30" s="55">
        <v>6021.9</v>
      </c>
    </row>
    <row r="31" spans="1:14" ht="18" customHeight="1">
      <c r="A31" s="4" t="s">
        <v>1318</v>
      </c>
      <c r="B31" s="40" t="s">
        <v>1317</v>
      </c>
      <c r="C31" s="56">
        <v>68214.6</v>
      </c>
      <c r="D31" s="55">
        <v>5504.5</v>
      </c>
      <c r="E31" s="55">
        <v>30090.2</v>
      </c>
      <c r="F31" s="55">
        <v>32619.9</v>
      </c>
      <c r="G31" s="55">
        <v>48670.7</v>
      </c>
      <c r="H31" s="55">
        <v>27685.1</v>
      </c>
      <c r="I31" s="55">
        <v>19543.9</v>
      </c>
      <c r="J31" s="55">
        <v>15377.3</v>
      </c>
      <c r="K31" s="55">
        <v>46193.4</v>
      </c>
      <c r="L31" s="55">
        <v>4105</v>
      </c>
      <c r="M31" s="55">
        <v>545.6</v>
      </c>
      <c r="N31" s="55">
        <v>17370.6</v>
      </c>
    </row>
    <row r="32" spans="1:14" ht="18" customHeight="1">
      <c r="A32" s="4" t="s">
        <v>1316</v>
      </c>
      <c r="B32" s="40" t="s">
        <v>1315</v>
      </c>
      <c r="C32" s="56">
        <v>43359.4</v>
      </c>
      <c r="D32" s="55">
        <v>1558.2</v>
      </c>
      <c r="E32" s="55">
        <v>14974.6</v>
      </c>
      <c r="F32" s="55">
        <v>26826.6</v>
      </c>
      <c r="G32" s="55">
        <v>35796.4</v>
      </c>
      <c r="H32" s="55">
        <v>14105.7</v>
      </c>
      <c r="I32" s="55">
        <v>7563</v>
      </c>
      <c r="J32" s="55">
        <v>5349.5</v>
      </c>
      <c r="K32" s="55">
        <v>34144</v>
      </c>
      <c r="L32" s="55">
        <v>2100.8</v>
      </c>
      <c r="M32" s="55">
        <v>467.9</v>
      </c>
      <c r="N32" s="55">
        <v>6646.7</v>
      </c>
    </row>
    <row r="33" spans="1:14" ht="18" customHeight="1">
      <c r="A33" s="4" t="s">
        <v>1314</v>
      </c>
      <c r="B33" s="40" t="s">
        <v>1313</v>
      </c>
      <c r="C33" s="56">
        <v>1736.7</v>
      </c>
      <c r="D33" s="55">
        <v>22.4</v>
      </c>
      <c r="E33" s="55">
        <v>277.7</v>
      </c>
      <c r="F33" s="55">
        <v>1436.6</v>
      </c>
      <c r="G33" s="55">
        <v>1435.3</v>
      </c>
      <c r="H33" s="55">
        <v>631.8</v>
      </c>
      <c r="I33" s="55">
        <v>301.4</v>
      </c>
      <c r="J33" s="55">
        <v>290.3</v>
      </c>
      <c r="K33" s="55">
        <v>1729.1</v>
      </c>
      <c r="L33" s="55"/>
      <c r="M33" s="55"/>
      <c r="N33" s="55">
        <v>7.6</v>
      </c>
    </row>
    <row r="34" spans="1:14" ht="18" customHeight="1">
      <c r="A34" s="4" t="s">
        <v>1312</v>
      </c>
      <c r="B34" s="40" t="s">
        <v>1311</v>
      </c>
      <c r="C34" s="56">
        <v>11079.9</v>
      </c>
      <c r="D34" s="55">
        <v>1579.5</v>
      </c>
      <c r="E34" s="55">
        <v>4727.1</v>
      </c>
      <c r="F34" s="55">
        <v>4773.3</v>
      </c>
      <c r="G34" s="55">
        <v>9074.5</v>
      </c>
      <c r="H34" s="55">
        <v>6433</v>
      </c>
      <c r="I34" s="55">
        <v>2005.4</v>
      </c>
      <c r="J34" s="55">
        <v>1425</v>
      </c>
      <c r="K34" s="55">
        <v>8468</v>
      </c>
      <c r="L34" s="55">
        <v>397.4</v>
      </c>
      <c r="M34" s="55">
        <v>45.6</v>
      </c>
      <c r="N34" s="55">
        <v>2168.9</v>
      </c>
    </row>
    <row r="35" spans="1:14" ht="18" customHeight="1">
      <c r="A35" s="4" t="s">
        <v>1310</v>
      </c>
      <c r="B35" s="40" t="s">
        <v>1309</v>
      </c>
      <c r="C35" s="56">
        <v>25487.3</v>
      </c>
      <c r="D35" s="55">
        <v>55.2</v>
      </c>
      <c r="E35" s="55">
        <v>2395.9</v>
      </c>
      <c r="F35" s="55">
        <v>23036.2</v>
      </c>
      <c r="G35" s="55">
        <v>21614.2</v>
      </c>
      <c r="H35" s="55">
        <v>10114</v>
      </c>
      <c r="I35" s="55">
        <v>3873.1</v>
      </c>
      <c r="J35" s="55">
        <v>1909.3</v>
      </c>
      <c r="K35" s="55">
        <v>22202.7</v>
      </c>
      <c r="L35" s="55">
        <v>382.5</v>
      </c>
      <c r="M35" s="55">
        <v>27.9</v>
      </c>
      <c r="N35" s="55">
        <v>2874.2</v>
      </c>
    </row>
    <row r="36" spans="1:14" ht="18" customHeight="1">
      <c r="A36" s="4" t="s">
        <v>1308</v>
      </c>
      <c r="B36" s="40" t="s">
        <v>1307</v>
      </c>
      <c r="C36" s="56">
        <v>7216.8</v>
      </c>
      <c r="D36" s="55">
        <v>132.2</v>
      </c>
      <c r="E36" s="55">
        <v>1681.7</v>
      </c>
      <c r="F36" s="55">
        <v>5402.9</v>
      </c>
      <c r="G36" s="55">
        <v>6288.1</v>
      </c>
      <c r="H36" s="55">
        <v>3943.7</v>
      </c>
      <c r="I36" s="55">
        <v>928.7</v>
      </c>
      <c r="J36" s="55">
        <v>874.4</v>
      </c>
      <c r="K36" s="55">
        <v>6394.2</v>
      </c>
      <c r="L36" s="55">
        <v>215.7</v>
      </c>
      <c r="M36" s="55">
        <v>59.5</v>
      </c>
      <c r="N36" s="55">
        <v>547.4</v>
      </c>
    </row>
    <row r="37" spans="1:14" ht="18" customHeight="1">
      <c r="A37" s="4" t="s">
        <v>1306</v>
      </c>
      <c r="B37" s="40" t="s">
        <v>1305</v>
      </c>
      <c r="C37" s="56">
        <v>30030.4</v>
      </c>
      <c r="D37" s="55">
        <v>904.4</v>
      </c>
      <c r="E37" s="55">
        <v>5800.3</v>
      </c>
      <c r="F37" s="55">
        <v>23325.7</v>
      </c>
      <c r="G37" s="55">
        <v>26827.5</v>
      </c>
      <c r="H37" s="55">
        <v>9783.9</v>
      </c>
      <c r="I37" s="55">
        <v>3202.9</v>
      </c>
      <c r="J37" s="55">
        <v>2528.5</v>
      </c>
      <c r="K37" s="55">
        <v>26084.2</v>
      </c>
      <c r="L37" s="55">
        <v>2038</v>
      </c>
      <c r="M37" s="55">
        <v>105.8</v>
      </c>
      <c r="N37" s="55">
        <v>1802.4</v>
      </c>
    </row>
    <row r="38" spans="1:14" ht="18" customHeight="1">
      <c r="A38" s="4" t="s">
        <v>1304</v>
      </c>
      <c r="B38" s="40" t="s">
        <v>1303</v>
      </c>
      <c r="C38" s="56">
        <v>5442.4</v>
      </c>
      <c r="D38" s="55">
        <v>1118.7</v>
      </c>
      <c r="E38" s="55">
        <v>1253.4</v>
      </c>
      <c r="F38" s="55">
        <v>3070.3</v>
      </c>
      <c r="G38" s="55">
        <v>4287.5</v>
      </c>
      <c r="H38" s="55">
        <v>2512</v>
      </c>
      <c r="I38" s="55">
        <v>1154.9</v>
      </c>
      <c r="J38" s="55">
        <v>952.9</v>
      </c>
      <c r="K38" s="55">
        <v>5297.4</v>
      </c>
      <c r="L38" s="55"/>
      <c r="M38" s="55"/>
      <c r="N38" s="55">
        <v>145</v>
      </c>
    </row>
    <row r="39" spans="1:14" ht="18" customHeight="1">
      <c r="A39" s="29" t="s">
        <v>1302</v>
      </c>
      <c r="B39" s="40" t="s">
        <v>1301</v>
      </c>
      <c r="C39" s="56">
        <v>4678.3</v>
      </c>
      <c r="D39" s="55">
        <v>703.4</v>
      </c>
      <c r="E39" s="55">
        <v>1145.3</v>
      </c>
      <c r="F39" s="55">
        <v>2829.6</v>
      </c>
      <c r="G39" s="55">
        <v>4420.6</v>
      </c>
      <c r="H39" s="55">
        <v>3252.2</v>
      </c>
      <c r="I39" s="55">
        <v>257.7</v>
      </c>
      <c r="J39" s="55">
        <v>235.7</v>
      </c>
      <c r="K39" s="55">
        <v>4135.3</v>
      </c>
      <c r="L39" s="55"/>
      <c r="M39" s="55"/>
      <c r="N39" s="55">
        <v>543</v>
      </c>
    </row>
    <row r="40" spans="1:14" ht="18" customHeight="1">
      <c r="A40" s="4" t="s">
        <v>1300</v>
      </c>
      <c r="B40" s="40" t="s">
        <v>1299</v>
      </c>
      <c r="C40" s="56">
        <v>21969.3</v>
      </c>
      <c r="D40" s="55">
        <v>3748.3</v>
      </c>
      <c r="E40" s="55">
        <v>4974</v>
      </c>
      <c r="F40" s="55">
        <v>13247</v>
      </c>
      <c r="G40" s="55">
        <v>15691</v>
      </c>
      <c r="H40" s="55">
        <v>10777.8</v>
      </c>
      <c r="I40" s="55">
        <v>6278.3</v>
      </c>
      <c r="J40" s="55">
        <v>2669</v>
      </c>
      <c r="K40" s="55">
        <v>16668.2</v>
      </c>
      <c r="L40" s="55">
        <v>456</v>
      </c>
      <c r="M40" s="55">
        <v>69.7</v>
      </c>
      <c r="N40" s="55">
        <v>4775.4</v>
      </c>
    </row>
    <row r="41" spans="1:14" ht="18" customHeight="1">
      <c r="A41" s="4" t="s">
        <v>1298</v>
      </c>
      <c r="B41" s="40" t="s">
        <v>1297</v>
      </c>
      <c r="C41" s="56">
        <v>1422.8</v>
      </c>
      <c r="D41" s="55">
        <v>590.1</v>
      </c>
      <c r="E41" s="55">
        <v>621.5</v>
      </c>
      <c r="F41" s="55">
        <v>211.2</v>
      </c>
      <c r="G41" s="55">
        <v>1313.7</v>
      </c>
      <c r="H41" s="55">
        <v>892.9</v>
      </c>
      <c r="I41" s="55">
        <v>109.1</v>
      </c>
      <c r="J41" s="55">
        <v>109.1</v>
      </c>
      <c r="K41" s="55">
        <v>1422.8</v>
      </c>
      <c r="L41" s="55"/>
      <c r="M41" s="55"/>
      <c r="N41" s="55"/>
    </row>
    <row r="42" spans="1:14" ht="18" customHeight="1">
      <c r="A42" s="4" t="s">
        <v>1296</v>
      </c>
      <c r="B42" s="40" t="s">
        <v>1295</v>
      </c>
      <c r="C42" s="56">
        <v>4853.7</v>
      </c>
      <c r="D42" s="55">
        <v>661.9</v>
      </c>
      <c r="E42" s="55">
        <v>2664.5</v>
      </c>
      <c r="F42" s="55">
        <v>1527.3</v>
      </c>
      <c r="G42" s="55">
        <v>4146.6</v>
      </c>
      <c r="H42" s="55">
        <v>1302.1</v>
      </c>
      <c r="I42" s="55">
        <v>707.1</v>
      </c>
      <c r="J42" s="55">
        <v>686.3</v>
      </c>
      <c r="K42" s="55">
        <v>4822.7</v>
      </c>
      <c r="L42" s="55"/>
      <c r="M42" s="55"/>
      <c r="N42" s="55">
        <v>31</v>
      </c>
    </row>
    <row r="43" spans="1:14" ht="18" customHeight="1">
      <c r="A43" s="4" t="s">
        <v>1294</v>
      </c>
      <c r="B43" s="40" t="s">
        <v>1293</v>
      </c>
      <c r="C43" s="56">
        <v>20799.4</v>
      </c>
      <c r="D43" s="55">
        <v>1682.4</v>
      </c>
      <c r="E43" s="55">
        <v>5829.1</v>
      </c>
      <c r="F43" s="55">
        <v>13287.9</v>
      </c>
      <c r="G43" s="55">
        <v>16461.9</v>
      </c>
      <c r="H43" s="55">
        <v>9768</v>
      </c>
      <c r="I43" s="55">
        <v>4337.5</v>
      </c>
      <c r="J43" s="55">
        <v>2420.8</v>
      </c>
      <c r="K43" s="55">
        <v>18116.7</v>
      </c>
      <c r="L43" s="55">
        <v>113.8</v>
      </c>
      <c r="M43" s="55"/>
      <c r="N43" s="55">
        <v>2568.9</v>
      </c>
    </row>
    <row r="44" s="144" customFormat="1" ht="18" customHeight="1"/>
    <row r="45" s="144" customFormat="1" ht="18" customHeight="1"/>
    <row r="46" s="144" customFormat="1" ht="18" customHeight="1"/>
    <row r="47" s="144" customFormat="1" ht="18" customHeight="1"/>
    <row r="48" s="144" customFormat="1" ht="12"/>
    <row r="49" s="144" customFormat="1" ht="12"/>
    <row r="50" s="144" customFormat="1" ht="12"/>
    <row r="51" s="144" customFormat="1" ht="12"/>
    <row r="52" s="144" customFormat="1" ht="12"/>
    <row r="53" s="144" customFormat="1" ht="12"/>
    <row r="54" s="144" customFormat="1" ht="12"/>
    <row r="55" s="144" customFormat="1" ht="12"/>
    <row r="56" s="144" customFormat="1" ht="12"/>
    <row r="57" s="144" customFormat="1" ht="12"/>
    <row r="58" s="144" customFormat="1" ht="12"/>
    <row r="59" s="144" customFormat="1" ht="12"/>
    <row r="60" s="144" customFormat="1" ht="12"/>
    <row r="61" s="144" customFormat="1" ht="12"/>
    <row r="62" s="144" customFormat="1" ht="12"/>
    <row r="63" s="144" customFormat="1" ht="12"/>
    <row r="64" s="144" customFormat="1" ht="12"/>
    <row r="65" s="144" customFormat="1" ht="12"/>
    <row r="66" s="144" customFormat="1" ht="12"/>
    <row r="67" s="144" customFormat="1" ht="12"/>
    <row r="68" s="144" customFormat="1" ht="12"/>
    <row r="69" s="144" customFormat="1" ht="12"/>
    <row r="70" s="144" customFormat="1" ht="12"/>
    <row r="71" s="144" customFormat="1" ht="12"/>
    <row r="72" s="144" customFormat="1" ht="12"/>
    <row r="73" s="144" customFormat="1" ht="12"/>
    <row r="74" s="144" customFormat="1" ht="12"/>
    <row r="75" s="144" customFormat="1" ht="12"/>
    <row r="76" s="144" customFormat="1" ht="12"/>
    <row r="77" s="144" customFormat="1" ht="12"/>
    <row r="78" s="144" customFormat="1" ht="12"/>
    <row r="79" s="144" customFormat="1" ht="12"/>
    <row r="80" s="144" customFormat="1" ht="12"/>
    <row r="81" s="144" customFormat="1" ht="12"/>
    <row r="82" s="144" customFormat="1" ht="12"/>
    <row r="83" s="144" customFormat="1" ht="12"/>
    <row r="84" s="144" customFormat="1" ht="12"/>
    <row r="85" s="144" customFormat="1" ht="12"/>
    <row r="86" s="144" customFormat="1" ht="12"/>
    <row r="87" s="144" customFormat="1" ht="12"/>
    <row r="88" s="144" customFormat="1" ht="12"/>
    <row r="89" s="144" customFormat="1" ht="12"/>
    <row r="90" s="144" customFormat="1" ht="12"/>
    <row r="91" s="144" customFormat="1" ht="12"/>
    <row r="92" s="144" customFormat="1" ht="12"/>
    <row r="93" s="144" customFormat="1" ht="12"/>
  </sheetData>
  <sheetProtection/>
  <mergeCells count="55">
    <mergeCell ref="A45:IV45"/>
    <mergeCell ref="A4:A8"/>
    <mergeCell ref="B4:B8"/>
    <mergeCell ref="A1:N1"/>
    <mergeCell ref="A2:N2"/>
    <mergeCell ref="B3:N3"/>
    <mergeCell ref="A44:IV44"/>
    <mergeCell ref="A55:IV5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65:IV6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75:IV7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85:IV8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6:IV86"/>
    <mergeCell ref="A91:IV91"/>
    <mergeCell ref="A92:IV92"/>
    <mergeCell ref="A93:IV93"/>
    <mergeCell ref="A87:IV87"/>
    <mergeCell ref="A88:IV88"/>
    <mergeCell ref="A89:IV89"/>
    <mergeCell ref="A90:IV90"/>
  </mergeCells>
  <printOptions/>
  <pageMargins left="0.7480314866764339" right="0.7086614454825093" top="0.8267716159970742" bottom="0.8267717098626565" header="0" footer="0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2012-11-09T04:58:03Z</dcterms:modified>
  <cp:category/>
  <cp:version/>
  <cp:contentType/>
  <cp:contentStatus/>
</cp:coreProperties>
</file>